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Q6" i="1" l="1"/>
  <c r="O6" i="3" l="1"/>
  <c r="K5" i="2" l="1"/>
  <c r="J5" i="2"/>
  <c r="I5" i="2"/>
  <c r="H5" i="2"/>
  <c r="G5" i="2"/>
  <c r="F5" i="2"/>
  <c r="E5" i="2"/>
  <c r="D5" i="2"/>
  <c r="C5" i="2"/>
  <c r="B5" i="2"/>
  <c r="P6" i="1" l="1"/>
  <c r="N6" i="3" l="1"/>
  <c r="M6" i="3"/>
  <c r="L6" i="1" l="1"/>
  <c r="O6" i="1" l="1"/>
  <c r="N6" i="1" l="1"/>
  <c r="M6" i="1" l="1"/>
  <c r="L6" i="3"/>
  <c r="K6" i="3" l="1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<sst xmlns="http://schemas.openxmlformats.org/spreadsheetml/2006/main" count="76" uniqueCount="32">
  <si>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</si>
  <si>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</si>
  <si>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</si>
  <si>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</si>
  <si>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</si>
  <si>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</si>
  <si>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</si>
  <si>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</si>
  <si>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</si>
  <si>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</si>
  <si>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</si>
  <si>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</si>
  <si>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</si>
  <si>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</si>
  <si>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</si>
  <si>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</si>
  <si>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</si>
  <si>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</si>
  <si>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</si>
  <si>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</si>
  <si>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</si>
  <si>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</si>
  <si>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</si>
  <si>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</si>
  <si>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</si>
  <si>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 xml:space="preserve"> Land transport and transport via pipelines;  Water transport</t>
  </si>
  <si>
    <t>Air transport</t>
  </si>
  <si>
    <t>Accommodation</t>
  </si>
  <si>
    <t xml:space="preserve"> Food and beverage service activities</t>
  </si>
  <si>
    <t>Travel agencies, tour operator reservation services and related activities</t>
  </si>
  <si>
    <t>*Preliminary information</t>
  </si>
  <si>
    <t>Gross value added of tourism industries                         (mln)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</si>
</sst>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164" fontId="5" fillId="0" borderId="2" xfId="5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abSelected="1" workbookViewId="0">
      <pane xSplit="1" topLeftCell="I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  <col min="17" max="17" width="14.140625" customWidth="1"/>
  </cols>
  <sheetData>
    <row r="2" spans="1:17" ht="19.5" customHeight="1" x14ac:dyDescent="0.25">
      <c r="A2" s="19" t="s">
        <v>24</v>
      </c>
    </row>
    <row r="3" spans="1:17" ht="30.75" customHeight="1" x14ac:dyDescent="0.25">
      <c r="A3" s="19"/>
      <c r="B3" s="11"/>
      <c r="C3" s="11"/>
      <c r="D3" s="11"/>
      <c r="E3" s="11"/>
      <c r="F3" s="11"/>
      <c r="G3" s="11"/>
      <c r="H3" s="11"/>
    </row>
    <row r="4" spans="1:17" ht="21" customHeight="1" x14ac:dyDescent="0.25">
      <c r="A4" s="1"/>
      <c r="B4" s="1"/>
      <c r="C4" s="1"/>
      <c r="D4" s="1"/>
      <c r="E4" s="1"/>
      <c r="F4" s="1"/>
      <c r="G4" s="1"/>
      <c r="H4" s="1"/>
    </row>
    <row r="5" spans="1:17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4">
        <v>2017</v>
      </c>
      <c r="O5" s="14">
        <v>2018</v>
      </c>
      <c r="P5" s="14">
        <v>2019</v>
      </c>
      <c r="Q5" s="14">
        <v>2020</v>
      </c>
    </row>
    <row r="6" spans="1:17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  <c r="P6" s="5">
        <f>SUM(P8:P11)</f>
        <v>3268654.0576600004</v>
      </c>
      <c r="Q6" s="5">
        <f>SUM(Q8:Q11)</f>
        <v>427699</v>
      </c>
    </row>
    <row r="7" spans="1:17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x14ac:dyDescent="0.25">
      <c r="A8" s="7" t="s">
        <v>18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  <c r="P8" s="8">
        <v>578442.22935000004</v>
      </c>
      <c r="Q8" s="8">
        <v>427699</v>
      </c>
    </row>
    <row r="9" spans="1:17" x14ac:dyDescent="0.25">
      <c r="A9" s="7" t="s">
        <v>19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  <c r="P9" s="8">
        <v>877626.33181999996</v>
      </c>
      <c r="Q9" s="8"/>
    </row>
    <row r="10" spans="1:17" x14ac:dyDescent="0.25">
      <c r="A10" s="7" t="s">
        <v>20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  <c r="P10" s="8">
        <v>1126771</v>
      </c>
      <c r="Q10" s="8"/>
    </row>
    <row r="11" spans="1:17" x14ac:dyDescent="0.25">
      <c r="A11" s="7" t="s">
        <v>21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  <c r="P11" s="8">
        <v>685814.49649000005</v>
      </c>
      <c r="Q11" s="8"/>
    </row>
    <row r="14" spans="1:17" x14ac:dyDescent="0.25">
      <c r="A14" s="18" t="s">
        <v>17</v>
      </c>
      <c r="B14" s="18"/>
      <c r="C14" s="18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zoomScaleNormal="100" workbookViewId="0">
      <pane xSplit="1" topLeftCell="B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11" width="12.42578125" customWidth="1"/>
  </cols>
  <sheetData>
    <row r="2" spans="1:11" ht="31.5" customHeight="1" x14ac:dyDescent="0.25">
      <c r="A2" s="19" t="s">
        <v>31</v>
      </c>
    </row>
    <row r="3" spans="1:11" ht="21" customHeight="1" x14ac:dyDescent="0.25">
      <c r="A3" s="19"/>
      <c r="B3" s="11"/>
      <c r="C3" s="11"/>
      <c r="D3" s="11"/>
      <c r="E3" s="11"/>
      <c r="F3" s="11"/>
      <c r="G3" s="11"/>
      <c r="H3" s="11"/>
      <c r="I3" s="11"/>
    </row>
    <row r="4" spans="1:11" ht="33" customHeight="1" x14ac:dyDescent="0.25">
      <c r="A4" s="3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</row>
    <row r="5" spans="1:11" x14ac:dyDescent="0.25">
      <c r="A5" s="4" t="s">
        <v>14</v>
      </c>
      <c r="B5" s="10">
        <f>SUM(B7:B11)</f>
        <v>1370.3207882413965</v>
      </c>
      <c r="C5" s="10">
        <f t="shared" ref="C5:K5" si="0">SUM(C7:C11)</f>
        <v>1579.0029603910573</v>
      </c>
      <c r="D5" s="10">
        <f t="shared" si="0"/>
        <v>1682.5438660884258</v>
      </c>
      <c r="E5" s="10">
        <f t="shared" si="0"/>
        <v>1660.2242751385088</v>
      </c>
      <c r="F5" s="10">
        <f t="shared" si="0"/>
        <v>1737.2244413956839</v>
      </c>
      <c r="G5" s="10">
        <f t="shared" si="0"/>
        <v>1955.8465901532429</v>
      </c>
      <c r="H5" s="10">
        <f t="shared" si="0"/>
        <v>1968.084241672902</v>
      </c>
      <c r="I5" s="10">
        <f t="shared" si="0"/>
        <v>2597.4926535414029</v>
      </c>
      <c r="J5" s="10">
        <f t="shared" si="0"/>
        <v>3015.9369562600132</v>
      </c>
      <c r="K5" s="10">
        <f t="shared" si="0"/>
        <v>3629.7000000000003</v>
      </c>
    </row>
    <row r="6" spans="1:11" x14ac:dyDescent="0.25">
      <c r="A6" s="6" t="s">
        <v>13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x14ac:dyDescent="0.25">
      <c r="A7" s="21" t="s">
        <v>25</v>
      </c>
      <c r="B7" s="9">
        <v>891.31769529784447</v>
      </c>
      <c r="C7" s="9">
        <v>1001.7201684366709</v>
      </c>
      <c r="D7" s="9">
        <v>964.18844496968063</v>
      </c>
      <c r="E7" s="9">
        <v>830.86668209658706</v>
      </c>
      <c r="F7" s="9">
        <v>854.17794406489634</v>
      </c>
      <c r="G7" s="9">
        <v>823.4456130070746</v>
      </c>
      <c r="H7" s="9">
        <v>798.40188422364224</v>
      </c>
      <c r="I7" s="9">
        <v>976.75751671470744</v>
      </c>
      <c r="J7" s="9">
        <v>986.5578027493948</v>
      </c>
      <c r="K7" s="9">
        <v>1098.8</v>
      </c>
    </row>
    <row r="8" spans="1:11" x14ac:dyDescent="0.25">
      <c r="A8" s="21" t="s">
        <v>26</v>
      </c>
      <c r="B8" s="9">
        <v>61.324541809315697</v>
      </c>
      <c r="C8" s="9">
        <v>43.833615124434132</v>
      </c>
      <c r="D8" s="9">
        <v>25.418083219306027</v>
      </c>
      <c r="E8" s="9">
        <v>39.263134667331826</v>
      </c>
      <c r="F8" s="9">
        <v>31.456725084418835</v>
      </c>
      <c r="G8" s="9">
        <v>36.204672551711091</v>
      </c>
      <c r="H8" s="9">
        <v>33.35513482065376</v>
      </c>
      <c r="I8" s="9">
        <v>73.604362468235607</v>
      </c>
      <c r="J8" s="9">
        <v>109.37290351568289</v>
      </c>
      <c r="K8" s="9">
        <v>153.5</v>
      </c>
    </row>
    <row r="9" spans="1:11" x14ac:dyDescent="0.25">
      <c r="A9" s="21" t="s">
        <v>27</v>
      </c>
      <c r="B9" s="9">
        <v>175.84318445569673</v>
      </c>
      <c r="C9" s="9">
        <v>248.54457785391071</v>
      </c>
      <c r="D9" s="9">
        <v>333.08329703666232</v>
      </c>
      <c r="E9" s="9">
        <v>395.85465298053703</v>
      </c>
      <c r="F9" s="9">
        <v>430.29395336539494</v>
      </c>
      <c r="G9" s="9">
        <v>605.50217004147225</v>
      </c>
      <c r="H9" s="9">
        <v>593.62547566244052</v>
      </c>
      <c r="I9" s="9">
        <v>861.03118706951113</v>
      </c>
      <c r="J9" s="9">
        <v>1185.4011387036276</v>
      </c>
      <c r="K9" s="9">
        <v>1559.5</v>
      </c>
    </row>
    <row r="10" spans="1:11" x14ac:dyDescent="0.25">
      <c r="A10" s="21" t="s">
        <v>28</v>
      </c>
      <c r="B10" s="9">
        <v>208.15392100711472</v>
      </c>
      <c r="C10" s="9">
        <v>260.25119994007144</v>
      </c>
      <c r="D10" s="9">
        <v>331.3775017210869</v>
      </c>
      <c r="E10" s="9">
        <v>349.25953555093031</v>
      </c>
      <c r="F10" s="9">
        <v>371.26933984786092</v>
      </c>
      <c r="G10" s="9">
        <v>417.02086664329869</v>
      </c>
      <c r="H10" s="9">
        <v>460.45202128424859</v>
      </c>
      <c r="I10" s="9">
        <v>576.43742203814656</v>
      </c>
      <c r="J10" s="9">
        <v>614.60146209506559</v>
      </c>
      <c r="K10" s="9">
        <v>663.5</v>
      </c>
    </row>
    <row r="11" spans="1:11" x14ac:dyDescent="0.25">
      <c r="A11" s="21" t="s">
        <v>29</v>
      </c>
      <c r="B11" s="9">
        <v>33.681445671424797</v>
      </c>
      <c r="C11" s="9">
        <v>24.653399035969915</v>
      </c>
      <c r="D11" s="9">
        <v>28.476539141689877</v>
      </c>
      <c r="E11" s="9">
        <v>44.980269843122556</v>
      </c>
      <c r="F11" s="9">
        <v>50.026479033112714</v>
      </c>
      <c r="G11" s="9">
        <v>73.673267909686416</v>
      </c>
      <c r="H11" s="9">
        <v>82.249725681916999</v>
      </c>
      <c r="I11" s="9">
        <v>109.66216525080182</v>
      </c>
      <c r="J11" s="9">
        <v>120.00364919624252</v>
      </c>
      <c r="K11" s="9">
        <v>154.4</v>
      </c>
    </row>
    <row r="12" spans="1:11" x14ac:dyDescent="0.25">
      <c r="A12" s="21" t="s">
        <v>22</v>
      </c>
      <c r="B12" s="16">
        <v>19286.354483253941</v>
      </c>
      <c r="C12" s="16">
        <v>22622.173261395237</v>
      </c>
      <c r="D12" s="16">
        <v>24251.608536317079</v>
      </c>
      <c r="E12" s="16">
        <v>25538.193026470657</v>
      </c>
      <c r="F12" s="16">
        <v>27661.322269873464</v>
      </c>
      <c r="G12" s="16">
        <v>30197.141488239431</v>
      </c>
      <c r="H12" s="16">
        <v>31555.848093001157</v>
      </c>
      <c r="I12" s="16">
        <v>35347.647498485174</v>
      </c>
      <c r="J12" s="16">
        <v>38778.513155875815</v>
      </c>
      <c r="K12" s="16">
        <v>43137.8</v>
      </c>
    </row>
    <row r="13" spans="1:11" x14ac:dyDescent="0.25">
      <c r="A13" s="21" t="s">
        <v>23</v>
      </c>
      <c r="B13" s="15">
        <v>7.1051311922697771E-2</v>
      </c>
      <c r="C13" s="15">
        <v>6.9798906680890269E-2</v>
      </c>
      <c r="D13" s="15">
        <v>6.9378650227212596E-2</v>
      </c>
      <c r="E13" s="15">
        <v>6.5009465368895347E-2</v>
      </c>
      <c r="F13" s="15">
        <v>6.2803376658813304E-2</v>
      </c>
      <c r="G13" s="15">
        <v>6.4769262710345166E-2</v>
      </c>
      <c r="H13" s="15">
        <v>6.2368288625061795E-2</v>
      </c>
      <c r="I13" s="15">
        <v>7.3484173272145445E-2</v>
      </c>
      <c r="J13" s="15">
        <v>7.7773403640748695E-2</v>
      </c>
      <c r="K13" s="15">
        <v>8.4141982205861221E-2</v>
      </c>
    </row>
    <row r="15" spans="1:11" x14ac:dyDescent="0.25">
      <c r="A15" s="20" t="s">
        <v>30</v>
      </c>
      <c r="B15" s="20"/>
      <c r="C15" s="20"/>
      <c r="D15" s="20"/>
      <c r="E15" s="20"/>
    </row>
    <row r="16" spans="1:11" x14ac:dyDescent="0.25">
      <c r="A16" s="20" t="s">
        <v>16</v>
      </c>
      <c r="B16" s="20"/>
      <c r="C16" s="20"/>
      <c r="D16" s="20"/>
      <c r="E16" s="20"/>
    </row>
  </sheetData>
  <mergeCells count="3">
    <mergeCell ref="A2:A3"/>
    <mergeCell ref="A16:E16"/>
    <mergeCell ref="A15:E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  <col min="15" max="15" width="11.140625" customWidth="1"/>
  </cols>
  <sheetData>
    <row r="2" spans="1:15" ht="15" customHeight="1" x14ac:dyDescent="0.25">
      <c r="A2" s="19" t="s">
        <v>15</v>
      </c>
    </row>
    <row r="3" spans="1:15" ht="35.25" customHeight="1" x14ac:dyDescent="0.25">
      <c r="A3" s="19"/>
    </row>
    <row r="5" spans="1:15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4">
        <v>2017</v>
      </c>
      <c r="M5" s="14">
        <v>2018</v>
      </c>
      <c r="N5" s="14">
        <v>2019</v>
      </c>
      <c r="O5" s="14">
        <v>2020</v>
      </c>
    </row>
    <row r="6" spans="1:15" ht="21.75" customHeight="1" x14ac:dyDescent="0.25">
      <c r="A6" s="4" t="s">
        <v>14</v>
      </c>
      <c r="B6" s="13">
        <f>SUM(B8:B19)</f>
        <v>241954.27440007299</v>
      </c>
      <c r="C6" s="13">
        <f t="shared" ref="C6:J6" si="0">SUM(C8:C19)</f>
        <v>266488.09505957604</v>
      </c>
      <c r="D6" s="13">
        <f t="shared" si="0"/>
        <v>280825.63213438599</v>
      </c>
      <c r="E6" s="13">
        <f t="shared" si="0"/>
        <v>376877.83599268505</v>
      </c>
      <c r="F6" s="13">
        <f t="shared" si="0"/>
        <v>610108.68078190263</v>
      </c>
      <c r="G6" s="13">
        <f t="shared" si="0"/>
        <v>814297.44956676604</v>
      </c>
      <c r="H6" s="13">
        <f t="shared" si="0"/>
        <v>1128722.9210239751</v>
      </c>
      <c r="I6" s="13">
        <f t="shared" si="0"/>
        <v>1141309.7866056778</v>
      </c>
      <c r="J6" s="13">
        <f t="shared" si="0"/>
        <v>1459115.9290327127</v>
      </c>
      <c r="K6" s="13">
        <f>SUM(K8:K19)</f>
        <v>1624807.7652131028</v>
      </c>
      <c r="L6" s="13">
        <f>SUM(L8:L19)</f>
        <v>2059728.9799208147</v>
      </c>
      <c r="M6" s="13">
        <f>SUM(M8:M19)</f>
        <v>2136847.6948418003</v>
      </c>
      <c r="N6" s="13">
        <f>SUM(N8:N19)</f>
        <v>2689081.9457438993</v>
      </c>
      <c r="O6" s="13">
        <f>SUM(O8:O19)</f>
        <v>388176.56997970003</v>
      </c>
    </row>
    <row r="7" spans="1:15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1</v>
      </c>
      <c r="B8" s="9">
        <v>11371.538785741001</v>
      </c>
      <c r="C8" s="9">
        <v>21593.954496799997</v>
      </c>
      <c r="D8" s="9">
        <v>20573.537633288001</v>
      </c>
      <c r="E8" s="9">
        <v>22820.432202108001</v>
      </c>
      <c r="F8" s="9">
        <v>40521.329448133009</v>
      </c>
      <c r="G8" s="9">
        <v>51627.178899940001</v>
      </c>
      <c r="H8" s="9">
        <v>74334.869889452006</v>
      </c>
      <c r="I8" s="9">
        <v>105508.323932917</v>
      </c>
      <c r="J8" s="9">
        <v>88957.215345446602</v>
      </c>
      <c r="K8" s="9">
        <v>111536.22544786942</v>
      </c>
      <c r="L8" s="9">
        <v>152896.2579201521</v>
      </c>
      <c r="M8" s="9">
        <v>135197.26124599998</v>
      </c>
      <c r="N8" s="9">
        <v>163465.11644439999</v>
      </c>
      <c r="O8" s="9">
        <v>210598.9881365</v>
      </c>
    </row>
    <row r="9" spans="1:15" x14ac:dyDescent="0.25">
      <c r="A9" s="7" t="s">
        <v>2</v>
      </c>
      <c r="B9" s="9">
        <v>11662.90694162</v>
      </c>
      <c r="C9" s="9">
        <v>11452.66987206</v>
      </c>
      <c r="D9" s="9">
        <v>19140.218646804002</v>
      </c>
      <c r="E9" s="9">
        <v>20843.891183252999</v>
      </c>
      <c r="F9" s="9">
        <v>39259.987256381515</v>
      </c>
      <c r="G9" s="9">
        <v>47921.76142825601</v>
      </c>
      <c r="H9" s="9">
        <v>71091.705599017994</v>
      </c>
      <c r="I9" s="9">
        <v>82380.965456224993</v>
      </c>
      <c r="J9" s="9">
        <v>83524.716939429942</v>
      </c>
      <c r="K9" s="9">
        <v>107367.46780697478</v>
      </c>
      <c r="L9" s="9">
        <v>140168.49515983733</v>
      </c>
      <c r="M9" s="9">
        <v>122764.24764039999</v>
      </c>
      <c r="N9" s="9">
        <v>149669.5856771</v>
      </c>
      <c r="O9" s="9">
        <v>177577.58184319999</v>
      </c>
    </row>
    <row r="10" spans="1:15" x14ac:dyDescent="0.25">
      <c r="A10" s="7" t="s">
        <v>3</v>
      </c>
      <c r="B10" s="9">
        <v>14274.935963</v>
      </c>
      <c r="C10" s="9">
        <v>24531.616725599997</v>
      </c>
      <c r="D10" s="9">
        <v>20724.360834469997</v>
      </c>
      <c r="E10" s="9">
        <v>25652.404653259131</v>
      </c>
      <c r="F10" s="9">
        <v>46913.79848732661</v>
      </c>
      <c r="G10" s="9">
        <v>55626.493093800003</v>
      </c>
      <c r="H10" s="9">
        <v>89233.954016328003</v>
      </c>
      <c r="I10" s="9">
        <v>116695.816144418</v>
      </c>
      <c r="J10" s="9">
        <v>106872.26373897179</v>
      </c>
      <c r="K10" s="9">
        <v>122460.64818726946</v>
      </c>
      <c r="L10" s="9">
        <v>167714.79179170105</v>
      </c>
      <c r="M10" s="9">
        <v>152997.10176049999</v>
      </c>
      <c r="N10" s="9">
        <v>183644.19590529997</v>
      </c>
      <c r="O10" s="17"/>
    </row>
    <row r="11" spans="1:15" x14ac:dyDescent="0.25">
      <c r="A11" s="7" t="s">
        <v>4</v>
      </c>
      <c r="B11" s="9">
        <v>16988.088019999999</v>
      </c>
      <c r="C11" s="9">
        <v>23898.667800480001</v>
      </c>
      <c r="D11" s="9">
        <v>19955.328787312999</v>
      </c>
      <c r="E11" s="9">
        <v>26456.504673176001</v>
      </c>
      <c r="F11" s="9">
        <v>44024.055319767998</v>
      </c>
      <c r="G11" s="9">
        <v>58960.989712823997</v>
      </c>
      <c r="H11" s="9">
        <v>89244.319250956003</v>
      </c>
      <c r="I11" s="9">
        <v>80087.498251051991</v>
      </c>
      <c r="J11" s="9">
        <v>118105.32472984992</v>
      </c>
      <c r="K11" s="9">
        <v>117744.21528906428</v>
      </c>
      <c r="L11" s="9">
        <v>160453.53968339405</v>
      </c>
      <c r="M11" s="9">
        <v>149539.74277000001</v>
      </c>
      <c r="N11" s="9">
        <v>200586.75321679999</v>
      </c>
      <c r="O11" s="17"/>
    </row>
    <row r="12" spans="1:15" x14ac:dyDescent="0.25">
      <c r="A12" s="12" t="s">
        <v>5</v>
      </c>
      <c r="B12" s="9">
        <v>19087.202777999999</v>
      </c>
      <c r="C12" s="9">
        <v>24529.792899436005</v>
      </c>
      <c r="D12" s="9">
        <v>21224.438684929999</v>
      </c>
      <c r="E12" s="9">
        <v>32396.171105800997</v>
      </c>
      <c r="F12" s="9">
        <v>45021.089599999999</v>
      </c>
      <c r="G12" s="9">
        <v>59113.300206672</v>
      </c>
      <c r="H12" s="9">
        <v>92365.097481395991</v>
      </c>
      <c r="I12" s="9">
        <v>92007.19997398401</v>
      </c>
      <c r="J12" s="9">
        <v>131894.71847153996</v>
      </c>
      <c r="K12" s="9">
        <v>130492.51568952209</v>
      </c>
      <c r="L12" s="9">
        <v>165048.75572010997</v>
      </c>
      <c r="M12" s="9">
        <v>170824.6190377</v>
      </c>
      <c r="N12" s="9">
        <v>232209.87554109999</v>
      </c>
      <c r="O12" s="17"/>
    </row>
    <row r="13" spans="1:15" x14ac:dyDescent="0.25">
      <c r="A13" s="12" t="s">
        <v>6</v>
      </c>
      <c r="B13" s="9">
        <v>18674.5990657</v>
      </c>
      <c r="C13" s="9">
        <v>27041.2890472</v>
      </c>
      <c r="D13" s="9">
        <v>24069.375834581999</v>
      </c>
      <c r="E13" s="9">
        <v>30284.09119823089</v>
      </c>
      <c r="F13" s="9">
        <v>51623.887999999992</v>
      </c>
      <c r="G13" s="9">
        <v>61660.917880535009</v>
      </c>
      <c r="H13" s="9">
        <v>92065.016391883997</v>
      </c>
      <c r="I13" s="9">
        <v>94034.621231320998</v>
      </c>
      <c r="J13" s="9">
        <v>116853.82192531614</v>
      </c>
      <c r="K13" s="9">
        <v>122995.717333119</v>
      </c>
      <c r="L13" s="9">
        <v>165052.70964588411</v>
      </c>
      <c r="M13" s="9">
        <v>189958.12090059998</v>
      </c>
      <c r="N13" s="9">
        <v>253180.77434040001</v>
      </c>
      <c r="O13" s="17"/>
    </row>
    <row r="14" spans="1:15" x14ac:dyDescent="0.25">
      <c r="A14" s="12" t="s">
        <v>7</v>
      </c>
      <c r="B14" s="9">
        <v>30199.876246800002</v>
      </c>
      <c r="C14" s="9">
        <v>26519.412588924999</v>
      </c>
      <c r="D14" s="9">
        <v>24800.165378040001</v>
      </c>
      <c r="E14" s="9">
        <v>34599.820316498641</v>
      </c>
      <c r="F14" s="9">
        <v>53917.222390634997</v>
      </c>
      <c r="G14" s="9">
        <v>75883.459517648007</v>
      </c>
      <c r="H14" s="9">
        <v>95307.821540439996</v>
      </c>
      <c r="I14" s="9">
        <v>94164.188414249074</v>
      </c>
      <c r="J14" s="9">
        <v>124634.58972782295</v>
      </c>
      <c r="K14" s="9">
        <v>147614.55357855273</v>
      </c>
      <c r="L14" s="9">
        <v>203899.07223961799</v>
      </c>
      <c r="M14" s="9">
        <v>232511.99101709999</v>
      </c>
      <c r="N14" s="9">
        <v>299039.93969000003</v>
      </c>
      <c r="O14" s="17"/>
    </row>
    <row r="15" spans="1:15" x14ac:dyDescent="0.25">
      <c r="A15" s="12" t="s">
        <v>8</v>
      </c>
      <c r="B15" s="9">
        <v>25664.842071799998</v>
      </c>
      <c r="C15" s="9">
        <v>17480.9900242</v>
      </c>
      <c r="D15" s="9">
        <v>26824.833794708</v>
      </c>
      <c r="E15" s="9">
        <v>38035.926848999217</v>
      </c>
      <c r="F15" s="9">
        <v>60041.394027348004</v>
      </c>
      <c r="G15" s="9">
        <v>81414.779720298015</v>
      </c>
      <c r="H15" s="9">
        <v>110278.87378593</v>
      </c>
      <c r="I15" s="9">
        <v>106623.52693328666</v>
      </c>
      <c r="J15" s="9">
        <v>135820.77131971015</v>
      </c>
      <c r="K15" s="9">
        <v>169613.05173582013</v>
      </c>
      <c r="L15" s="9">
        <v>212009.28034739807</v>
      </c>
      <c r="M15" s="9">
        <v>247454.95788050001</v>
      </c>
      <c r="N15" s="9">
        <v>317163.37536289997</v>
      </c>
      <c r="O15" s="17"/>
    </row>
    <row r="16" spans="1:15" x14ac:dyDescent="0.25">
      <c r="A16" s="12" t="s">
        <v>11</v>
      </c>
      <c r="B16" s="9">
        <v>27918.181882600002</v>
      </c>
      <c r="C16" s="9">
        <v>19563.021710000001</v>
      </c>
      <c r="D16" s="9">
        <v>26039.099381281001</v>
      </c>
      <c r="E16" s="9">
        <v>35668.720492675937</v>
      </c>
      <c r="F16" s="9">
        <v>60020.001614959998</v>
      </c>
      <c r="G16" s="9">
        <v>78770.471393508982</v>
      </c>
      <c r="H16" s="9">
        <v>105613.33954174002</v>
      </c>
      <c r="I16" s="9">
        <v>99322.861158664018</v>
      </c>
      <c r="J16" s="9">
        <v>157845.59758668442</v>
      </c>
      <c r="K16" s="9">
        <v>162476.66744474968</v>
      </c>
      <c r="L16" s="9">
        <v>286611.86514792871</v>
      </c>
      <c r="M16" s="9">
        <v>207708</v>
      </c>
      <c r="N16" s="9">
        <v>254458.34417299999</v>
      </c>
      <c r="O16" s="17"/>
    </row>
    <row r="17" spans="1:15" x14ac:dyDescent="0.25">
      <c r="A17" s="12" t="s">
        <v>9</v>
      </c>
      <c r="B17" s="9">
        <v>23389.241227600003</v>
      </c>
      <c r="C17" s="9">
        <v>23562.060052262001</v>
      </c>
      <c r="D17" s="9">
        <v>26386.122800819998</v>
      </c>
      <c r="E17" s="9">
        <v>35384.781591164763</v>
      </c>
      <c r="F17" s="9">
        <v>56515.102472222003</v>
      </c>
      <c r="G17" s="9">
        <v>83494.427966734016</v>
      </c>
      <c r="H17" s="9">
        <v>104731.669003517</v>
      </c>
      <c r="I17" s="9">
        <v>93784.45034673292</v>
      </c>
      <c r="J17" s="9">
        <v>143184.0803131627</v>
      </c>
      <c r="K17" s="9">
        <v>159102.31342245609</v>
      </c>
      <c r="L17" s="9">
        <v>146133.95496591221</v>
      </c>
      <c r="M17" s="9">
        <v>193933</v>
      </c>
      <c r="N17" s="9">
        <v>238507.20875980001</v>
      </c>
      <c r="O17" s="17"/>
    </row>
    <row r="18" spans="1:15" x14ac:dyDescent="0.25">
      <c r="A18" s="12" t="s">
        <v>10</v>
      </c>
      <c r="B18" s="9">
        <v>20901.677380624002</v>
      </c>
      <c r="C18" s="9">
        <v>22406.188869700003</v>
      </c>
      <c r="D18" s="9">
        <v>23330.574108741002</v>
      </c>
      <c r="E18" s="9">
        <v>34473.417682714789</v>
      </c>
      <c r="F18" s="9">
        <v>53578.335920742007</v>
      </c>
      <c r="G18" s="9">
        <v>76855.240388969993</v>
      </c>
      <c r="H18" s="9">
        <v>95427.178036320009</v>
      </c>
      <c r="I18" s="9">
        <v>85198.635462344013</v>
      </c>
      <c r="J18" s="9">
        <v>136215.87942709427</v>
      </c>
      <c r="K18" s="9">
        <v>128229.67771907494</v>
      </c>
      <c r="L18" s="9">
        <v>127577.63717707501</v>
      </c>
      <c r="M18" s="9">
        <v>162457.90442460001</v>
      </c>
      <c r="N18" s="9">
        <v>191924.09553649998</v>
      </c>
      <c r="O18" s="17"/>
    </row>
    <row r="19" spans="1:15" x14ac:dyDescent="0.25">
      <c r="A19" s="12" t="s">
        <v>12</v>
      </c>
      <c r="B19" s="9">
        <v>21821.184036587998</v>
      </c>
      <c r="C19" s="9">
        <v>23908.430972913</v>
      </c>
      <c r="D19" s="9">
        <v>27757.576249409001</v>
      </c>
      <c r="E19" s="9">
        <v>40261.674044803738</v>
      </c>
      <c r="F19" s="9">
        <v>58672.476244386547</v>
      </c>
      <c r="G19" s="9">
        <v>82968.429357579997</v>
      </c>
      <c r="H19" s="9">
        <v>109029.07648699399</v>
      </c>
      <c r="I19" s="9">
        <v>91501.699300484092</v>
      </c>
      <c r="J19" s="9">
        <v>115206.94950768408</v>
      </c>
      <c r="K19" s="9">
        <v>145174.71155863017</v>
      </c>
      <c r="L19" s="9">
        <v>132162.62012180401</v>
      </c>
      <c r="M19" s="9">
        <v>171500.74816440002</v>
      </c>
      <c r="N19" s="9">
        <v>205232.68109660002</v>
      </c>
      <c r="O19" s="17"/>
    </row>
    <row r="22" spans="1:15" x14ac:dyDescent="0.25">
      <c r="A22" s="18" t="s">
        <v>17</v>
      </c>
      <c r="B22" s="18"/>
      <c r="C22" s="18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2020-12-23T11:59:29Z</dcterms:modified>
</cp:coreProperties>
</file>