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შემოსავლები საერთ. ტურიზმიდან" sheetId="1" r:id="rId1"/>
    <sheet name="ტურიზმის სფერ. დამატებ. ღირებ." sheetId="2" r:id="rId2"/>
    <sheet name="უცხოური ბარათებით განხორ. ოპერ." sheetId="3" r:id="rId3"/>
  </sheets>
  <calcPr calcId="152511"/>
</workbook>
</file>

<file path=xl/calcChain.xml><?xml version="1.0" encoding="utf-8"?>
<calcChain xmlns="http://schemas.openxmlformats.org/spreadsheetml/2006/main">
  <c r="M6" i="2" l="1"/>
  <c r="N6" i="1"/>
  <c r="L6" i="2" l="1"/>
  <c r="M6" i="1"/>
  <c r="L6" i="3"/>
  <c r="K6" i="2"/>
  <c r="K6" i="3"/>
  <c r="J6" i="3" l="1"/>
  <c r="C6" i="3"/>
  <c r="D6" i="3"/>
  <c r="E6" i="3"/>
  <c r="F6" i="3"/>
  <c r="G6" i="3"/>
  <c r="H6" i="3"/>
  <c r="I6" i="3"/>
  <c r="B6" i="3"/>
</calcChain>
</file>

<file path=xl/sharedStrings.xml><?xml version="1.0" encoding="utf-8"?>
<sst xmlns="http://schemas.openxmlformats.org/spreadsheetml/2006/main" count="69" uniqueCount="29">
  <si>
    <t>შემოსავლები საერთაშორისო ტურიზმიდან (ათასი აშშ დოლარი)</t>
  </si>
  <si>
    <t>სულ</t>
  </si>
  <si>
    <t>I.კვ.</t>
  </si>
  <si>
    <t>II.კვ.</t>
  </si>
  <si>
    <t>III.კვ.</t>
  </si>
  <si>
    <t>IV.კვ.</t>
  </si>
  <si>
    <t>↓</t>
  </si>
  <si>
    <t>წყარო: საქართველოს ეროვნული ბანკი</t>
  </si>
  <si>
    <t>განთავსების ობიექტები</t>
  </si>
  <si>
    <t>კვების ობიექტები</t>
  </si>
  <si>
    <t>ტრანსპორტი</t>
  </si>
  <si>
    <t>ტურისტული კომპანიები</t>
  </si>
  <si>
    <t>ტურიზმის სფეროში დამატებითი ღირებულება (ათასი ლარი)</t>
  </si>
  <si>
    <t>მათ შორის:</t>
  </si>
  <si>
    <t>წყარო: სტატისტიკის ეროვნული სამსახური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</si>
  <si>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</si>
  <si>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</si>
  <si>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</si>
  <si>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</si>
  <si>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</si>
  <si>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</si>
  <si>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</si>
  <si>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</si>
  <si>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</si>
  <si>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</si>
  <si>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</si>
  <si>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</si>
  <si>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უცხოური ბარათებით განხორციელებული ოპერაციები               (ათასი ლარი)</t>
  </si>
  <si>
    <t>2017 I-II კვ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</si>
</sst>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b/>
      <sz val="11"/>
      <color theme="3"/>
      <name val="Sylfae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0"/>
      <name val="Arial"/>
      <charset val="204"/>
    </font>
    <font>
      <sz val="10"/>
      <name val="Helv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  <xf numFmtId="0" fontId="11" fillId="0" borderId="0"/>
    <xf numFmtId="0" fontId="12" fillId="0" borderId="0"/>
  </cellStyleXfs>
  <cellXfs count="22">
    <xf numFmtId="0" fontId="0" fillId="0" borderId="0" xfId="0"/>
    <xf numFmtId="0" fontId="0" fillId="0" borderId="0" xfId="0" applyBorder="1" applyAlignment="1">
      <alignment horizontal="center" vertical="center"/>
    </xf>
    <xf numFmtId="0" fontId="3" fillId="6" borderId="2" xfId="1" applyNumberFormat="1" applyFont="1" applyFill="1" applyBorder="1" applyAlignment="1">
      <alignment horizontal="center" vertical="center" wrapText="1"/>
    </xf>
    <xf numFmtId="0" fontId="5" fillId="4" borderId="2" xfId="1" applyNumberFormat="1" applyFont="1" applyFill="1" applyBorder="1" applyAlignment="1">
      <alignment horizontal="center" vertical="center" wrapText="1"/>
    </xf>
    <xf numFmtId="0" fontId="5" fillId="5" borderId="2" xfId="2" applyNumberFormat="1" applyFont="1" applyFill="1" applyBorder="1" applyAlignment="1">
      <alignment horizontal="center" vertical="center"/>
    </xf>
    <xf numFmtId="3" fontId="5" fillId="5" borderId="2" xfId="1" applyNumberFormat="1" applyFont="1" applyFill="1" applyBorder="1" applyAlignment="1">
      <alignment horizontal="center" vertical="center"/>
    </xf>
    <xf numFmtId="0" fontId="5" fillId="6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3" fontId="5" fillId="5" borderId="2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3" fontId="5" fillId="5" borderId="2" xfId="1" applyNumberFormat="1" applyFont="1" applyFill="1" applyBorder="1" applyAlignment="1">
      <alignment horizontal="center" vertical="center" wrapText="1"/>
    </xf>
    <xf numFmtId="0" fontId="5" fillId="6" borderId="3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4" borderId="3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</cellXfs>
  <cellStyles count="5">
    <cellStyle name="Accent3" xfId="2" builtinId="37"/>
    <cellStyle name="Calculation" xfId="1" builtinId="22"/>
    <cellStyle name="Normal" xfId="0" builtinId="0"/>
    <cellStyle name="Normal 2" xfId="3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workbookViewId="0">
      <pane xSplit="1" topLeftCell="G1" activePane="topRight" state="frozen"/>
      <selection pane="topRight" activeCell="A2" sqref="A2:A3"/>
    </sheetView>
  </sheetViews>
  <sheetFormatPr defaultRowHeight="15" x14ac:dyDescent="0.25"/>
  <cols>
    <col min="1" max="1" width="47.85546875" customWidth="1"/>
    <col min="2" max="2" width="15.7109375" customWidth="1"/>
    <col min="3" max="3" width="14.5703125" customWidth="1"/>
    <col min="4" max="4" width="15.5703125" customWidth="1"/>
    <col min="5" max="5" width="14.28515625" customWidth="1"/>
    <col min="6" max="6" width="13.7109375" customWidth="1"/>
    <col min="7" max="7" width="15.7109375" customWidth="1"/>
    <col min="8" max="8" width="16.85546875" customWidth="1"/>
    <col min="9" max="9" width="16.28515625" customWidth="1"/>
    <col min="10" max="10" width="15.140625" customWidth="1"/>
    <col min="11" max="11" width="15.85546875" customWidth="1"/>
    <col min="12" max="12" width="14.28515625" customWidth="1"/>
    <col min="13" max="13" width="14" customWidth="1"/>
    <col min="14" max="14" width="12.7109375" customWidth="1"/>
  </cols>
  <sheetData>
    <row r="2" spans="1:14" ht="19.5" customHeight="1" x14ac:dyDescent="0.25">
      <c r="A2" s="19" t="s">
        <v>0</v>
      </c>
    </row>
    <row r="3" spans="1:14" ht="30.75" customHeight="1" x14ac:dyDescent="0.25">
      <c r="A3" s="19"/>
      <c r="B3" s="12"/>
      <c r="C3" s="12"/>
      <c r="D3" s="12"/>
      <c r="E3" s="12"/>
      <c r="F3" s="12"/>
      <c r="G3" s="12"/>
      <c r="H3" s="12"/>
    </row>
    <row r="4" spans="1:14" ht="21" customHeight="1" x14ac:dyDescent="0.25">
      <c r="A4" s="1"/>
      <c r="B4" s="1"/>
      <c r="C4" s="1"/>
      <c r="D4" s="1"/>
      <c r="E4" s="1"/>
      <c r="F4" s="1"/>
      <c r="G4" s="1"/>
      <c r="H4" s="1"/>
    </row>
    <row r="5" spans="1:14" ht="28.5" customHeight="1" x14ac:dyDescent="0.25">
      <c r="A5" s="3"/>
      <c r="B5" s="3">
        <v>2005</v>
      </c>
      <c r="C5" s="3">
        <v>2006</v>
      </c>
      <c r="D5" s="3">
        <v>2007</v>
      </c>
      <c r="E5" s="3">
        <v>2008</v>
      </c>
      <c r="F5" s="3">
        <v>2009</v>
      </c>
      <c r="G5" s="3">
        <v>2010</v>
      </c>
      <c r="H5" s="3">
        <v>2011</v>
      </c>
      <c r="I5" s="3">
        <v>2012</v>
      </c>
      <c r="J5" s="3">
        <v>2013</v>
      </c>
      <c r="K5" s="3">
        <v>2014</v>
      </c>
      <c r="L5" s="3">
        <v>2015</v>
      </c>
      <c r="M5" s="3">
        <v>2016</v>
      </c>
      <c r="N5" s="17">
        <v>2017</v>
      </c>
    </row>
    <row r="6" spans="1:14" ht="18.75" customHeight="1" x14ac:dyDescent="0.25">
      <c r="A6" s="4" t="s">
        <v>1</v>
      </c>
      <c r="B6" s="5">
        <v>241441</v>
      </c>
      <c r="C6" s="5">
        <v>312570.94525000005</v>
      </c>
      <c r="D6" s="5">
        <v>383745.75795</v>
      </c>
      <c r="E6" s="5">
        <v>446645.95516999997</v>
      </c>
      <c r="F6" s="5">
        <v>475889.04670000001</v>
      </c>
      <c r="G6" s="5">
        <v>659245.29665000003</v>
      </c>
      <c r="H6" s="5">
        <v>954908.45403000002</v>
      </c>
      <c r="I6" s="5">
        <v>1410901.7060499999</v>
      </c>
      <c r="J6" s="5">
        <v>1719699.8143200001</v>
      </c>
      <c r="K6" s="5">
        <v>1787139.9699799998</v>
      </c>
      <c r="L6" s="5">
        <v>1935914.9655799998</v>
      </c>
      <c r="M6" s="5">
        <f>SUM(M8:M11)</f>
        <v>2166334.16927</v>
      </c>
      <c r="N6" s="5">
        <f>SUM(N8:N11)</f>
        <v>1093280.6145200001</v>
      </c>
    </row>
    <row r="7" spans="1:14" ht="15.75" customHeight="1" x14ac:dyDescent="0.25">
      <c r="A7" s="6" t="s">
        <v>13</v>
      </c>
      <c r="B7" s="2" t="s">
        <v>6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</row>
    <row r="8" spans="1:14" x14ac:dyDescent="0.25">
      <c r="A8" s="7" t="s">
        <v>2</v>
      </c>
      <c r="B8" s="8">
        <v>39690.12672</v>
      </c>
      <c r="C8" s="8">
        <v>58597.197829999997</v>
      </c>
      <c r="D8" s="8">
        <v>63889.591670000002</v>
      </c>
      <c r="E8" s="8">
        <v>85434.33153000001</v>
      </c>
      <c r="F8" s="8">
        <v>77676.329890000008</v>
      </c>
      <c r="G8" s="8">
        <v>100685.84315000002</v>
      </c>
      <c r="H8" s="8">
        <v>163989.75464</v>
      </c>
      <c r="I8" s="8">
        <v>235930.39126</v>
      </c>
      <c r="J8" s="8">
        <v>302817.7035</v>
      </c>
      <c r="K8" s="8">
        <v>315460.53159000003</v>
      </c>
      <c r="L8" s="8">
        <v>306364.50057000003</v>
      </c>
      <c r="M8" s="8">
        <v>352524.04084999999</v>
      </c>
      <c r="N8" s="8">
        <v>434553.20925999997</v>
      </c>
    </row>
    <row r="9" spans="1:14" x14ac:dyDescent="0.25">
      <c r="A9" s="7" t="s">
        <v>3</v>
      </c>
      <c r="B9" s="8">
        <v>58121.73747</v>
      </c>
      <c r="C9" s="8">
        <v>82760.941319999998</v>
      </c>
      <c r="D9" s="8">
        <v>90174.161070000002</v>
      </c>
      <c r="E9" s="8">
        <v>132430.86329000001</v>
      </c>
      <c r="F9" s="8">
        <v>114353.34925999999</v>
      </c>
      <c r="G9" s="8">
        <v>136565.08224999998</v>
      </c>
      <c r="H9" s="8">
        <v>222249.58350000001</v>
      </c>
      <c r="I9" s="8">
        <v>330826.51585000003</v>
      </c>
      <c r="J9" s="8">
        <v>426524.50007000007</v>
      </c>
      <c r="K9" s="8">
        <v>429689.67207000003</v>
      </c>
      <c r="L9" s="8">
        <v>460056.17300000007</v>
      </c>
      <c r="M9" s="8">
        <v>515388.25926999998</v>
      </c>
      <c r="N9" s="8">
        <v>658727.40526000003</v>
      </c>
    </row>
    <row r="10" spans="1:14" x14ac:dyDescent="0.25">
      <c r="A10" s="7" t="s">
        <v>4</v>
      </c>
      <c r="B10" s="8">
        <v>79239.051380000004</v>
      </c>
      <c r="C10" s="8">
        <v>101743.00065</v>
      </c>
      <c r="D10" s="8">
        <v>129086.88213</v>
      </c>
      <c r="E10" s="8">
        <v>125883.13769999999</v>
      </c>
      <c r="F10" s="8">
        <v>158388.44312000001</v>
      </c>
      <c r="G10" s="8">
        <v>231913.40881000002</v>
      </c>
      <c r="H10" s="8">
        <v>326568.50410000002</v>
      </c>
      <c r="I10" s="8">
        <v>487721.43422</v>
      </c>
      <c r="J10" s="8">
        <v>604201.81282999995</v>
      </c>
      <c r="K10" s="8">
        <v>649774.75632000004</v>
      </c>
      <c r="L10" s="8">
        <v>741806.74403000006</v>
      </c>
      <c r="M10" s="8">
        <v>817192.44522999995</v>
      </c>
      <c r="N10" s="8"/>
    </row>
    <row r="11" spans="1:14" x14ac:dyDescent="0.25">
      <c r="A11" s="7" t="s">
        <v>5</v>
      </c>
      <c r="B11" s="8">
        <v>64390.573770000003</v>
      </c>
      <c r="C11" s="8">
        <v>69469.80545</v>
      </c>
      <c r="D11" s="8">
        <v>100595.12308</v>
      </c>
      <c r="E11" s="8">
        <v>102897.62264999999</v>
      </c>
      <c r="F11" s="8">
        <v>125470.92443</v>
      </c>
      <c r="G11" s="8">
        <v>190080.96244</v>
      </c>
      <c r="H11" s="8">
        <v>242100.61179000002</v>
      </c>
      <c r="I11" s="8">
        <v>356423.36472000001</v>
      </c>
      <c r="J11" s="8">
        <v>386155.79791999998</v>
      </c>
      <c r="K11" s="8">
        <v>392215.01</v>
      </c>
      <c r="L11" s="8">
        <v>427687.54798000003</v>
      </c>
      <c r="M11" s="8">
        <v>481229.42391999997</v>
      </c>
      <c r="N11" s="8"/>
    </row>
    <row r="14" spans="1:14" x14ac:dyDescent="0.25">
      <c r="A14" s="18" t="s">
        <v>7</v>
      </c>
      <c r="B14" s="18"/>
      <c r="C14" s="18"/>
    </row>
  </sheetData>
  <mergeCells count="2">
    <mergeCell ref="A14:C14"/>
    <mergeCell ref="A2:A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zoomScaleNormal="100" workbookViewId="0">
      <pane xSplit="1" topLeftCell="H1" activePane="topRight" state="frozen"/>
      <selection pane="topRight" activeCell="A2" sqref="A2:A3"/>
    </sheetView>
  </sheetViews>
  <sheetFormatPr defaultRowHeight="15" x14ac:dyDescent="0.25"/>
  <cols>
    <col min="1" max="1" width="47.140625" customWidth="1"/>
    <col min="2" max="2" width="17" customWidth="1"/>
    <col min="3" max="3" width="15" customWidth="1"/>
    <col min="4" max="4" width="15.85546875" customWidth="1"/>
    <col min="5" max="5" width="16" customWidth="1"/>
    <col min="6" max="6" width="15.85546875" customWidth="1"/>
    <col min="7" max="7" width="13.7109375" customWidth="1"/>
    <col min="8" max="8" width="16.7109375" customWidth="1"/>
    <col min="9" max="9" width="15.5703125" customWidth="1"/>
    <col min="10" max="10" width="14.140625" customWidth="1"/>
    <col min="11" max="11" width="16.7109375" customWidth="1"/>
    <col min="12" max="12" width="16.28515625" customWidth="1"/>
    <col min="13" max="13" width="16.42578125" customWidth="1"/>
  </cols>
  <sheetData>
    <row r="2" spans="1:13" ht="31.5" customHeight="1" x14ac:dyDescent="0.25">
      <c r="A2" s="19" t="s">
        <v>12</v>
      </c>
    </row>
    <row r="3" spans="1:13" ht="21" customHeight="1" x14ac:dyDescent="0.25">
      <c r="A3" s="1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1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21.75" customHeight="1" x14ac:dyDescent="0.25">
      <c r="A5" s="3"/>
      <c r="B5" s="3">
        <v>2006</v>
      </c>
      <c r="C5" s="3">
        <v>2007</v>
      </c>
      <c r="D5" s="3">
        <v>2008</v>
      </c>
      <c r="E5" s="3">
        <v>2009</v>
      </c>
      <c r="F5" s="3">
        <v>2010</v>
      </c>
      <c r="G5" s="3">
        <v>2011</v>
      </c>
      <c r="H5" s="3">
        <v>2012</v>
      </c>
      <c r="I5" s="3">
        <v>2013</v>
      </c>
      <c r="J5" s="3">
        <v>2014</v>
      </c>
      <c r="K5" s="3">
        <v>2015</v>
      </c>
      <c r="L5" s="3">
        <v>2016</v>
      </c>
      <c r="M5" s="3" t="s">
        <v>28</v>
      </c>
    </row>
    <row r="6" spans="1:13" ht="18.75" customHeight="1" x14ac:dyDescent="0.25">
      <c r="A6" s="4" t="s">
        <v>1</v>
      </c>
      <c r="B6" s="11">
        <v>872274</v>
      </c>
      <c r="C6" s="11">
        <v>1001089</v>
      </c>
      <c r="D6" s="11">
        <v>1031479</v>
      </c>
      <c r="E6" s="11">
        <v>906744</v>
      </c>
      <c r="F6" s="11">
        <v>1095925</v>
      </c>
      <c r="G6" s="11">
        <v>1313559</v>
      </c>
      <c r="H6" s="5">
        <v>1369000</v>
      </c>
      <c r="I6" s="5">
        <v>1374400</v>
      </c>
      <c r="J6" s="5">
        <v>1586659</v>
      </c>
      <c r="K6" s="5">
        <f>SUM(K8:K11)</f>
        <v>1842130.7560000001</v>
      </c>
      <c r="L6" s="5">
        <f>SUM(L8:L11)</f>
        <v>1978295.1052191909</v>
      </c>
      <c r="M6" s="5">
        <f>SUM(M8:M11)</f>
        <v>1007770.1311373611</v>
      </c>
    </row>
    <row r="7" spans="1:13" ht="15.75" customHeight="1" x14ac:dyDescent="0.25">
      <c r="A7" s="6" t="s">
        <v>13</v>
      </c>
      <c r="B7" s="2" t="s">
        <v>6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</row>
    <row r="8" spans="1:13" x14ac:dyDescent="0.25">
      <c r="A8" s="10" t="s">
        <v>8</v>
      </c>
      <c r="B8" s="10">
        <v>80315</v>
      </c>
      <c r="C8" s="10">
        <v>92881</v>
      </c>
      <c r="D8" s="10">
        <v>89814</v>
      </c>
      <c r="E8" s="10">
        <v>62075</v>
      </c>
      <c r="F8" s="10">
        <v>81866</v>
      </c>
      <c r="G8" s="10">
        <v>100848</v>
      </c>
      <c r="H8" s="10">
        <v>132400</v>
      </c>
      <c r="I8" s="10">
        <v>185000</v>
      </c>
      <c r="J8" s="10">
        <v>222471</v>
      </c>
      <c r="K8" s="10">
        <v>284380</v>
      </c>
      <c r="L8" s="10">
        <v>344040.92121882201</v>
      </c>
      <c r="M8" s="10">
        <v>185665.94883200299</v>
      </c>
    </row>
    <row r="9" spans="1:13" x14ac:dyDescent="0.25">
      <c r="A9" s="10" t="s">
        <v>9</v>
      </c>
      <c r="B9" s="10">
        <v>237096</v>
      </c>
      <c r="C9" s="10">
        <v>260017</v>
      </c>
      <c r="D9" s="10">
        <v>305926</v>
      </c>
      <c r="E9" s="10">
        <v>284290</v>
      </c>
      <c r="F9" s="10">
        <v>329836</v>
      </c>
      <c r="G9" s="10">
        <v>390621</v>
      </c>
      <c r="H9" s="10">
        <v>378200</v>
      </c>
      <c r="I9" s="10">
        <v>341200</v>
      </c>
      <c r="J9" s="10">
        <v>373178</v>
      </c>
      <c r="K9" s="10">
        <v>409548</v>
      </c>
      <c r="L9" s="10">
        <v>478084.19118468103</v>
      </c>
      <c r="M9" s="10">
        <v>245070.17990987099</v>
      </c>
    </row>
    <row r="10" spans="1:13" x14ac:dyDescent="0.25">
      <c r="A10" s="10" t="s">
        <v>10</v>
      </c>
      <c r="B10" s="10">
        <v>395313</v>
      </c>
      <c r="C10" s="10">
        <v>476288</v>
      </c>
      <c r="D10" s="10">
        <v>479115</v>
      </c>
      <c r="E10" s="10">
        <v>355102</v>
      </c>
      <c r="F10" s="10">
        <v>421121</v>
      </c>
      <c r="G10" s="10">
        <v>505585</v>
      </c>
      <c r="H10" s="10">
        <v>442700</v>
      </c>
      <c r="I10" s="10">
        <v>356000</v>
      </c>
      <c r="J10" s="10">
        <v>445707</v>
      </c>
      <c r="K10" s="10">
        <v>444044.75599999999</v>
      </c>
      <c r="L10" s="10">
        <v>460004.867089529</v>
      </c>
      <c r="M10" s="10">
        <v>248452.723565358</v>
      </c>
    </row>
    <row r="11" spans="1:13" x14ac:dyDescent="0.25">
      <c r="A11" s="10" t="s">
        <v>11</v>
      </c>
      <c r="B11" s="10">
        <v>159550</v>
      </c>
      <c r="C11" s="10">
        <v>171903</v>
      </c>
      <c r="D11" s="10">
        <v>156624</v>
      </c>
      <c r="E11" s="10">
        <v>205277</v>
      </c>
      <c r="F11" s="10">
        <v>263102</v>
      </c>
      <c r="G11" s="10">
        <v>316505</v>
      </c>
      <c r="H11" s="10">
        <v>415700</v>
      </c>
      <c r="I11" s="10">
        <v>492200</v>
      </c>
      <c r="J11" s="10">
        <v>545303</v>
      </c>
      <c r="K11" s="10">
        <v>704158</v>
      </c>
      <c r="L11" s="10">
        <v>696165.12572615896</v>
      </c>
      <c r="M11" s="10">
        <v>328581.27883012901</v>
      </c>
    </row>
    <row r="14" spans="1:13" x14ac:dyDescent="0.25">
      <c r="A14" s="20" t="s">
        <v>14</v>
      </c>
      <c r="B14" s="20"/>
      <c r="C14" s="20"/>
      <c r="D14" s="20"/>
      <c r="E14" s="20"/>
      <c r="F14" s="20"/>
      <c r="G14" s="20"/>
      <c r="H14" s="20"/>
      <c r="I14" s="20"/>
    </row>
  </sheetData>
  <mergeCells count="2">
    <mergeCell ref="A14:I14"/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workbookViewId="0">
      <pane xSplit="1" topLeftCell="G1" activePane="topRight" state="frozen"/>
      <selection pane="topRight" activeCell="A2" sqref="A2:A3"/>
    </sheetView>
  </sheetViews>
  <sheetFormatPr defaultRowHeight="15" x14ac:dyDescent="0.25"/>
  <cols>
    <col min="1" max="1" width="44.42578125" customWidth="1"/>
    <col min="2" max="2" width="19.42578125" customWidth="1"/>
    <col min="3" max="3" width="15.28515625" customWidth="1"/>
    <col min="4" max="4" width="16.28515625" customWidth="1"/>
    <col min="5" max="5" width="17.85546875" customWidth="1"/>
    <col min="6" max="6" width="18" customWidth="1"/>
    <col min="7" max="7" width="17.42578125" customWidth="1"/>
    <col min="8" max="8" width="18.7109375" customWidth="1"/>
    <col min="9" max="9" width="17.140625" customWidth="1"/>
    <col min="10" max="10" width="18.5703125" customWidth="1"/>
    <col min="11" max="11" width="17.140625" customWidth="1"/>
    <col min="12" max="12" width="14" customWidth="1"/>
  </cols>
  <sheetData>
    <row r="2" spans="1:12" x14ac:dyDescent="0.25">
      <c r="A2" s="21" t="s">
        <v>27</v>
      </c>
    </row>
    <row r="3" spans="1:12" ht="35.25" customHeight="1" x14ac:dyDescent="0.25">
      <c r="A3" s="21"/>
    </row>
    <row r="5" spans="1:12" ht="26.25" customHeight="1" x14ac:dyDescent="0.25">
      <c r="A5" s="3"/>
      <c r="B5" s="6">
        <v>2007</v>
      </c>
      <c r="C5" s="6">
        <v>2008</v>
      </c>
      <c r="D5" s="6">
        <v>2009</v>
      </c>
      <c r="E5" s="6">
        <v>2010</v>
      </c>
      <c r="F5" s="6">
        <v>2011</v>
      </c>
      <c r="G5" s="6">
        <v>2012</v>
      </c>
      <c r="H5" s="6">
        <v>2013</v>
      </c>
      <c r="I5" s="6">
        <v>2014</v>
      </c>
      <c r="J5" s="6">
        <v>2015</v>
      </c>
      <c r="K5" s="6">
        <v>2016</v>
      </c>
      <c r="L5" s="15">
        <v>2017</v>
      </c>
    </row>
    <row r="6" spans="1:12" ht="21.75" customHeight="1" x14ac:dyDescent="0.25">
      <c r="A6" s="4" t="s">
        <v>1</v>
      </c>
      <c r="B6" s="14">
        <f>SUM(B8:B19)</f>
        <v>241954.27440007299</v>
      </c>
      <c r="C6" s="14">
        <f t="shared" ref="C6:J6" si="0">SUM(C8:C19)</f>
        <v>266488.09505957604</v>
      </c>
      <c r="D6" s="14">
        <f t="shared" si="0"/>
        <v>280825.63213438599</v>
      </c>
      <c r="E6" s="14">
        <f t="shared" si="0"/>
        <v>376877.83599268505</v>
      </c>
      <c r="F6" s="14">
        <f t="shared" si="0"/>
        <v>610108.68078190263</v>
      </c>
      <c r="G6" s="14">
        <f t="shared" si="0"/>
        <v>814297.44956676604</v>
      </c>
      <c r="H6" s="14">
        <f t="shared" si="0"/>
        <v>1128722.9210239751</v>
      </c>
      <c r="I6" s="14">
        <f t="shared" si="0"/>
        <v>1141309.7866056778</v>
      </c>
      <c r="J6" s="14">
        <f t="shared" si="0"/>
        <v>1459115.9290327127</v>
      </c>
      <c r="K6" s="14">
        <f>SUM(K8:K19)</f>
        <v>1624807.7652131028</v>
      </c>
      <c r="L6" s="14">
        <f>SUM(L8:L19)</f>
        <v>1799988.7226219357</v>
      </c>
    </row>
    <row r="7" spans="1:12" ht="28.5" customHeight="1" x14ac:dyDescent="0.25">
      <c r="A7" s="6" t="s">
        <v>13</v>
      </c>
      <c r="B7" s="2" t="s">
        <v>6</v>
      </c>
      <c r="C7" s="2" t="s">
        <v>6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</row>
    <row r="8" spans="1:12" x14ac:dyDescent="0.25">
      <c r="A8" s="7" t="s">
        <v>15</v>
      </c>
      <c r="B8" s="10">
        <v>11371.538785741001</v>
      </c>
      <c r="C8" s="10">
        <v>21593.954496799997</v>
      </c>
      <c r="D8" s="10">
        <v>20573.537633288001</v>
      </c>
      <c r="E8" s="10">
        <v>22820.432202108001</v>
      </c>
      <c r="F8" s="10">
        <v>40521.329448133009</v>
      </c>
      <c r="G8" s="10">
        <v>51627.178899940001</v>
      </c>
      <c r="H8" s="10">
        <v>74334.869889452006</v>
      </c>
      <c r="I8" s="10">
        <v>105508.323932917</v>
      </c>
      <c r="J8" s="10">
        <v>88957.215345446602</v>
      </c>
      <c r="K8" s="10">
        <v>111536.22544786942</v>
      </c>
      <c r="L8" s="10">
        <v>152896.2579201521</v>
      </c>
    </row>
    <row r="9" spans="1:12" x14ac:dyDescent="0.25">
      <c r="A9" s="7" t="s">
        <v>16</v>
      </c>
      <c r="B9" s="10">
        <v>11662.90694162</v>
      </c>
      <c r="C9" s="10">
        <v>11452.66987206</v>
      </c>
      <c r="D9" s="10">
        <v>19140.218646804002</v>
      </c>
      <c r="E9" s="10">
        <v>20843.891183252999</v>
      </c>
      <c r="F9" s="10">
        <v>39259.987256381515</v>
      </c>
      <c r="G9" s="10">
        <v>47921.76142825601</v>
      </c>
      <c r="H9" s="10">
        <v>71091.705599017994</v>
      </c>
      <c r="I9" s="10">
        <v>82380.965456224993</v>
      </c>
      <c r="J9" s="10">
        <v>83524.716939429942</v>
      </c>
      <c r="K9" s="10">
        <v>107367.46780697478</v>
      </c>
      <c r="L9" s="10">
        <v>140168.49515983733</v>
      </c>
    </row>
    <row r="10" spans="1:12" x14ac:dyDescent="0.25">
      <c r="A10" s="7" t="s">
        <v>17</v>
      </c>
      <c r="B10" s="10">
        <v>14274.935963</v>
      </c>
      <c r="C10" s="10">
        <v>24531.616725599997</v>
      </c>
      <c r="D10" s="10">
        <v>20724.360834469997</v>
      </c>
      <c r="E10" s="10">
        <v>25652.404653259131</v>
      </c>
      <c r="F10" s="10">
        <v>46913.79848732661</v>
      </c>
      <c r="G10" s="10">
        <v>55626.493093800003</v>
      </c>
      <c r="H10" s="10">
        <v>89233.954016328003</v>
      </c>
      <c r="I10" s="10">
        <v>116695.816144418</v>
      </c>
      <c r="J10" s="10">
        <v>106872.26373897179</v>
      </c>
      <c r="K10" s="10">
        <v>122460.64818726946</v>
      </c>
      <c r="L10" s="10">
        <v>167714.79179170105</v>
      </c>
    </row>
    <row r="11" spans="1:12" x14ac:dyDescent="0.25">
      <c r="A11" s="7" t="s">
        <v>18</v>
      </c>
      <c r="B11" s="10">
        <v>16988.088019999999</v>
      </c>
      <c r="C11" s="10">
        <v>23898.667800480001</v>
      </c>
      <c r="D11" s="10">
        <v>19955.328787312999</v>
      </c>
      <c r="E11" s="10">
        <v>26456.504673176001</v>
      </c>
      <c r="F11" s="10">
        <v>44024.055319767998</v>
      </c>
      <c r="G11" s="10">
        <v>58960.989712823997</v>
      </c>
      <c r="H11" s="10">
        <v>89244.319250956003</v>
      </c>
      <c r="I11" s="10">
        <v>80087.498251051991</v>
      </c>
      <c r="J11" s="10">
        <v>118105.32472984992</v>
      </c>
      <c r="K11" s="10">
        <v>117744.21528906428</v>
      </c>
      <c r="L11" s="10">
        <v>160453.53968339405</v>
      </c>
    </row>
    <row r="12" spans="1:12" x14ac:dyDescent="0.25">
      <c r="A12" s="13" t="s">
        <v>19</v>
      </c>
      <c r="B12" s="10">
        <v>19087.202777999999</v>
      </c>
      <c r="C12" s="10">
        <v>24529.792899436005</v>
      </c>
      <c r="D12" s="10">
        <v>21224.438684929999</v>
      </c>
      <c r="E12" s="10">
        <v>32396.171105800997</v>
      </c>
      <c r="F12" s="10">
        <v>45021.089599999999</v>
      </c>
      <c r="G12" s="10">
        <v>59113.300206672</v>
      </c>
      <c r="H12" s="10">
        <v>92365.097481395991</v>
      </c>
      <c r="I12" s="10">
        <v>92007.19997398401</v>
      </c>
      <c r="J12" s="10">
        <v>131894.71847153996</v>
      </c>
      <c r="K12" s="10">
        <v>130492.51568952209</v>
      </c>
      <c r="L12" s="10">
        <v>165048.75572010997</v>
      </c>
    </row>
    <row r="13" spans="1:12" x14ac:dyDescent="0.25">
      <c r="A13" s="13" t="s">
        <v>20</v>
      </c>
      <c r="B13" s="10">
        <v>18674.5990657</v>
      </c>
      <c r="C13" s="10">
        <v>27041.2890472</v>
      </c>
      <c r="D13" s="10">
        <v>24069.375834581999</v>
      </c>
      <c r="E13" s="10">
        <v>30284.09119823089</v>
      </c>
      <c r="F13" s="10">
        <v>51623.887999999992</v>
      </c>
      <c r="G13" s="10">
        <v>61660.917880535009</v>
      </c>
      <c r="H13" s="10">
        <v>92065.016391883997</v>
      </c>
      <c r="I13" s="10">
        <v>94034.621231320998</v>
      </c>
      <c r="J13" s="10">
        <v>116853.82192531614</v>
      </c>
      <c r="K13" s="10">
        <v>122995.717333119</v>
      </c>
      <c r="L13" s="10">
        <v>165052.70964588411</v>
      </c>
    </row>
    <row r="14" spans="1:12" x14ac:dyDescent="0.25">
      <c r="A14" s="13" t="s">
        <v>21</v>
      </c>
      <c r="B14" s="10">
        <v>30199.876246800002</v>
      </c>
      <c r="C14" s="10">
        <v>26519.412588924999</v>
      </c>
      <c r="D14" s="10">
        <v>24800.165378040001</v>
      </c>
      <c r="E14" s="10">
        <v>34599.820316498641</v>
      </c>
      <c r="F14" s="10">
        <v>53917.222390634997</v>
      </c>
      <c r="G14" s="10">
        <v>75883.459517648007</v>
      </c>
      <c r="H14" s="10">
        <v>95307.821540439996</v>
      </c>
      <c r="I14" s="10">
        <v>94164.188414249074</v>
      </c>
      <c r="J14" s="10">
        <v>124634.58972782295</v>
      </c>
      <c r="K14" s="10">
        <v>147614.55357855273</v>
      </c>
      <c r="L14" s="10">
        <v>203899.07223961799</v>
      </c>
    </row>
    <row r="15" spans="1:12" x14ac:dyDescent="0.25">
      <c r="A15" s="13" t="s">
        <v>22</v>
      </c>
      <c r="B15" s="10">
        <v>25664.842071799998</v>
      </c>
      <c r="C15" s="10">
        <v>17480.9900242</v>
      </c>
      <c r="D15" s="10">
        <v>26824.833794708</v>
      </c>
      <c r="E15" s="10">
        <v>38035.926848999217</v>
      </c>
      <c r="F15" s="10">
        <v>60041.394027348004</v>
      </c>
      <c r="G15" s="10">
        <v>81414.779720298015</v>
      </c>
      <c r="H15" s="10">
        <v>110278.87378593</v>
      </c>
      <c r="I15" s="10">
        <v>106623.52693328666</v>
      </c>
      <c r="J15" s="10">
        <v>135820.77131971015</v>
      </c>
      <c r="K15" s="10">
        <v>169613.05173582013</v>
      </c>
      <c r="L15" s="10">
        <v>212009.28034739807</v>
      </c>
    </row>
    <row r="16" spans="1:12" x14ac:dyDescent="0.25">
      <c r="A16" s="13" t="s">
        <v>23</v>
      </c>
      <c r="B16" s="10">
        <v>27918.181882600002</v>
      </c>
      <c r="C16" s="10">
        <v>19563.021710000001</v>
      </c>
      <c r="D16" s="10">
        <v>26039.099381281001</v>
      </c>
      <c r="E16" s="10">
        <v>35668.720492675937</v>
      </c>
      <c r="F16" s="10">
        <v>60020.001614959998</v>
      </c>
      <c r="G16" s="10">
        <v>78770.471393508982</v>
      </c>
      <c r="H16" s="10">
        <v>105613.33954174002</v>
      </c>
      <c r="I16" s="10">
        <v>99322.861158664018</v>
      </c>
      <c r="J16" s="10">
        <v>157845.59758668442</v>
      </c>
      <c r="K16" s="10">
        <v>162476.66744474968</v>
      </c>
      <c r="L16" s="10">
        <v>286611.86514792871</v>
      </c>
    </row>
    <row r="17" spans="1:12" x14ac:dyDescent="0.25">
      <c r="A17" s="13" t="s">
        <v>24</v>
      </c>
      <c r="B17" s="10">
        <v>23389.241227600003</v>
      </c>
      <c r="C17" s="10">
        <v>23562.060052262001</v>
      </c>
      <c r="D17" s="10">
        <v>26386.122800819998</v>
      </c>
      <c r="E17" s="10">
        <v>35384.781591164763</v>
      </c>
      <c r="F17" s="10">
        <v>56515.102472222003</v>
      </c>
      <c r="G17" s="10">
        <v>83494.427966734016</v>
      </c>
      <c r="H17" s="10">
        <v>104731.669003517</v>
      </c>
      <c r="I17" s="10">
        <v>93784.45034673292</v>
      </c>
      <c r="J17" s="10">
        <v>143184.0803131627</v>
      </c>
      <c r="K17" s="10">
        <v>159102.31342245609</v>
      </c>
      <c r="L17" s="10">
        <v>146133.95496591221</v>
      </c>
    </row>
    <row r="18" spans="1:12" x14ac:dyDescent="0.25">
      <c r="A18" s="13" t="s">
        <v>25</v>
      </c>
      <c r="B18" s="10">
        <v>20901.677380624002</v>
      </c>
      <c r="C18" s="10">
        <v>22406.188869700003</v>
      </c>
      <c r="D18" s="10">
        <v>23330.574108741002</v>
      </c>
      <c r="E18" s="10">
        <v>34473.417682714789</v>
      </c>
      <c r="F18" s="10">
        <v>53578.335920742007</v>
      </c>
      <c r="G18" s="10">
        <v>76855.240388969993</v>
      </c>
      <c r="H18" s="10">
        <v>95427.178036320009</v>
      </c>
      <c r="I18" s="10">
        <v>85198.635462344013</v>
      </c>
      <c r="J18" s="10">
        <v>136215.87942709427</v>
      </c>
      <c r="K18" s="10">
        <v>128229.67771907494</v>
      </c>
      <c r="L18" s="16"/>
    </row>
    <row r="19" spans="1:12" x14ac:dyDescent="0.25">
      <c r="A19" s="13" t="s">
        <v>26</v>
      </c>
      <c r="B19" s="10">
        <v>21821.184036587998</v>
      </c>
      <c r="C19" s="10">
        <v>23908.430972913</v>
      </c>
      <c r="D19" s="10">
        <v>27757.576249409001</v>
      </c>
      <c r="E19" s="10">
        <v>40261.674044803738</v>
      </c>
      <c r="F19" s="10">
        <v>58672.476244386547</v>
      </c>
      <c r="G19" s="10">
        <v>82968.429357579997</v>
      </c>
      <c r="H19" s="10">
        <v>109029.07648699399</v>
      </c>
      <c r="I19" s="10">
        <v>91501.699300484092</v>
      </c>
      <c r="J19" s="10">
        <v>115206.94950768408</v>
      </c>
      <c r="K19" s="10">
        <v>145174.71155863017</v>
      </c>
      <c r="L19" s="16"/>
    </row>
    <row r="22" spans="1:12" x14ac:dyDescent="0.25">
      <c r="A22" s="18" t="s">
        <v>7</v>
      </c>
      <c r="B22" s="18"/>
      <c r="C22" s="18"/>
    </row>
  </sheetData>
  <mergeCells count="2">
    <mergeCell ref="A2:A3"/>
    <mergeCell ref="A22:C2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შემოსავლები საერთ. ტურიზმიდან</vt:lpstr>
      <vt:lpstr>ტურიზმის სფერ. დამატებ. ღირებ.</vt:lpstr>
      <vt:lpstr>უცხოური ბარათებით განხორ. ოპერ.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2017-12-05T11:04:58Z</dcterms:modified>
</cp:coreProperties>
</file>