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დაცული ტერიტორიები " sheetId="1" r:id="rId1"/>
    <sheet name="დაცული ტერიტორიები (ქართ.უცხ.)" sheetId="2" r:id="rId2"/>
    <sheet name="მუზეუმ-ნაკრძალები" sheetId="3" r:id="rId3"/>
    <sheet name="საქართველოს ეროვნული მუზეუმი" sheetId="4" r:id="rId4"/>
  </sheets>
  <calcPr calcId="152511"/>
</workbook>
</file>

<file path=xl/calcChain.xml><?xml version="1.0" encoding="utf-8"?>
<calcChain xmlns="http://schemas.openxmlformats.org/spreadsheetml/2006/main">
  <c r="D5" i="2" l="1"/>
  <c r="E5" i="2"/>
  <c r="F5" i="2"/>
  <c r="C5" i="2"/>
</calcChain>
</file>

<file path=xl/sharedStrings.xml><?xml version="1.0" encoding="utf-8"?>
<sst xmlns="http://schemas.openxmlformats.org/spreadsheetml/2006/main" count="93" uniqueCount="60">
  <si>
    <t>ცვლილება</t>
  </si>
  <si>
    <t>წილი %</t>
  </si>
  <si>
    <t>ცვლილება %</t>
  </si>
  <si>
    <t>დაცული ტერიტორიები</t>
  </si>
  <si>
    <t>ჭაჭუნას აღკვეთილი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</si>
  <si>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</si>
  <si>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</si>
  <si>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</si>
  <si>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</si>
  <si>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</si>
  <si>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</si>
  <si>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</si>
  <si>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</si>
  <si>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</si>
  <si>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</si>
  <si>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</si>
  <si>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</si>
  <si>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</si>
  <si>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</si>
  <si>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</si>
  <si>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</si>
  <si>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</si>
  <si>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</si>
  <si>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2016: 9 თვე</t>
  </si>
  <si>
    <t>2017: 9 თვე</t>
  </si>
  <si>
    <t>ქართველი</t>
  </si>
  <si>
    <t>უცხოელი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</si>
  <si>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</si>
  <si>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</si>
  <si>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</si>
  <si>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</si>
  <si>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ექვთიმე თაყაიშვილის სახელობის გურიის მხარის არქეოლოგიური მუზეუმ-ნაკრძალი</t>
  </si>
  <si>
    <t>გრემის მუზეუმი</t>
  </si>
  <si>
    <t>სამშვილდისა და კლდეკარის მუზეუმ-ნაკრძალი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</si>
  <si>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</si>
  <si>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</si>
  <si>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სტეფანწმინდის ისტორიული მუზეუმი</t>
  </si>
  <si>
    <t>უჯარმის მუზეუმ-ნაკრძალი</t>
  </si>
  <si>
    <t>ქუთაისის ისტორიულ-არქიტექტურული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</si>
  <si>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</si>
  <si>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</si>
  <si>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</si>
  <si>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</si>
  <si>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</si>
  <si>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</si>
  <si>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</si>
  <si>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</si>
  <si>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</si>
  <si>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დმანისის მუზეუმ-ნაკრძალი</t>
  </si>
  <si>
    <t>ძალისის მუზეუმ-ნაკრძალი/ ნაქალაქარი</t>
  </si>
  <si>
    <t>ახალციხის ისტორიის მუზეუმი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</si>
  <si>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</si>
  <si>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2017 9 თვე</t>
  </si>
  <si>
    <t xml:space="preserve">სვანეთის ისტორიულ-ეთნოგრაფიული მუზეუმი 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</si>
  <si>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</si>
  <si>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დაცული ტერიტორიების სააგენტო</t>
  </si>
  <si>
    <t>ვიზიტორების რაოდენობა მუზეუმებშიი/მუზეუმ-ნაკრძალებში</t>
  </si>
  <si>
    <t>წყარო: საქართველოს ეროვნული მუზეუმი</t>
  </si>
  <si>
    <t xml:space="preserve">გიორგი ჩიატაიას სახელობის ხალხური ხუროთმოძღვრებისა და ყოფის მუზეუმი </t>
  </si>
  <si>
    <t>პრომეთეს მღვიმე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</si>
</sst>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4" fillId="6" borderId="2" xfId="3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9" fontId="5" fillId="6" borderId="2" xfId="1" applyFont="1" applyFill="1" applyBorder="1" applyAlignment="1">
      <alignment horizontal="center" vertical="center"/>
    </xf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9.85546875" customWidth="1"/>
    <col min="5" max="5" width="17.42578125" customWidth="1"/>
    <col min="6" max="6" width="17.7109375" customWidth="1"/>
    <col min="7" max="7" width="13.42578125" customWidth="1"/>
    <col min="9" max="9" width="36" customWidth="1"/>
    <col min="10" max="10" width="19.140625" customWidth="1"/>
    <col min="11" max="11" width="18.85546875" customWidth="1"/>
    <col min="12" max="12" width="18.5703125" customWidth="1"/>
    <col min="13" max="13" width="16.42578125" customWidth="1"/>
    <col min="14" max="14" width="15.42578125" customWidth="1"/>
  </cols>
  <sheetData>
    <row r="2" spans="2:7" ht="27" customHeight="1">
      <c r="B2" s="27" t="s">
        <v>22</v>
      </c>
      <c r="C2" s="28"/>
      <c r="D2" s="28"/>
      <c r="E2" s="28"/>
      <c r="F2" s="28"/>
      <c r="G2" s="28"/>
    </row>
    <row r="3" spans="2:7" ht="21" customHeight="1">
      <c r="B3" s="4" t="s">
        <v>3</v>
      </c>
      <c r="C3" s="4" t="s">
        <v>23</v>
      </c>
      <c r="D3" s="4" t="s">
        <v>24</v>
      </c>
      <c r="E3" s="4" t="s">
        <v>0</v>
      </c>
      <c r="F3" s="4" t="s">
        <v>2</v>
      </c>
      <c r="G3" s="4" t="s">
        <v>1</v>
      </c>
    </row>
    <row r="4" spans="2:7" ht="20.25" customHeight="1">
      <c r="B4" s="18" t="s">
        <v>21</v>
      </c>
      <c r="C4" s="19">
        <v>645193</v>
      </c>
      <c r="D4" s="19">
        <v>856186</v>
      </c>
      <c r="E4" s="19">
        <v>210993</v>
      </c>
      <c r="F4" s="23">
        <v>0.32702307681577403</v>
      </c>
      <c r="G4" s="26">
        <v>1</v>
      </c>
    </row>
    <row r="5" spans="2:7">
      <c r="B5" s="13" t="s">
        <v>59</v>
      </c>
      <c r="C5" s="3">
        <v>122220</v>
      </c>
      <c r="D5" s="3">
        <v>147982</v>
      </c>
      <c r="E5" s="3">
        <v>25762</v>
      </c>
      <c r="F5" s="2">
        <v>0.21078383243331689</v>
      </c>
      <c r="G5" s="2">
        <v>0.17283861217071991</v>
      </c>
    </row>
    <row r="6" spans="2:7">
      <c r="B6" s="13" t="s">
        <v>20</v>
      </c>
      <c r="C6" s="3">
        <v>55320</v>
      </c>
      <c r="D6" s="3">
        <v>141513</v>
      </c>
      <c r="E6" s="3">
        <v>86193</v>
      </c>
      <c r="F6" s="2">
        <v>1.5580802603036878</v>
      </c>
      <c r="G6" s="2">
        <v>0.16528301093453993</v>
      </c>
    </row>
    <row r="7" spans="2:7">
      <c r="B7" s="13" t="s">
        <v>19</v>
      </c>
      <c r="C7" s="3">
        <v>116371</v>
      </c>
      <c r="D7" s="3">
        <v>132392</v>
      </c>
      <c r="E7" s="3">
        <v>16021</v>
      </c>
      <c r="F7" s="2">
        <v>0.13767175670914567</v>
      </c>
      <c r="G7" s="2">
        <v>0.15462995190297435</v>
      </c>
    </row>
    <row r="8" spans="2:7">
      <c r="B8" s="13" t="s">
        <v>18</v>
      </c>
      <c r="C8" s="3">
        <v>70209</v>
      </c>
      <c r="D8" s="3">
        <v>79984</v>
      </c>
      <c r="E8" s="3">
        <v>9775</v>
      </c>
      <c r="F8" s="2">
        <v>0.13922716460852591</v>
      </c>
      <c r="G8" s="2">
        <v>9.3418953358265611E-2</v>
      </c>
    </row>
    <row r="9" spans="2:7">
      <c r="B9" s="13" t="s">
        <v>17</v>
      </c>
      <c r="C9" s="3">
        <v>46853</v>
      </c>
      <c r="D9" s="3">
        <v>67954</v>
      </c>
      <c r="E9" s="3">
        <v>21101</v>
      </c>
      <c r="F9" s="2">
        <v>0.45036603846071754</v>
      </c>
      <c r="G9" s="2">
        <v>7.9368268109966764E-2</v>
      </c>
    </row>
    <row r="10" spans="2:7">
      <c r="B10" s="13" t="s">
        <v>16</v>
      </c>
      <c r="C10" s="3">
        <v>48480</v>
      </c>
      <c r="D10" s="3">
        <v>51687</v>
      </c>
      <c r="E10" s="3">
        <v>3207</v>
      </c>
      <c r="F10" s="2">
        <v>6.6150990099009821E-2</v>
      </c>
      <c r="G10" s="2">
        <v>6.0368891806219675E-2</v>
      </c>
    </row>
    <row r="11" spans="2:7">
      <c r="B11" s="13" t="s">
        <v>15</v>
      </c>
      <c r="C11" s="3">
        <v>29554</v>
      </c>
      <c r="D11" s="3">
        <v>45125</v>
      </c>
      <c r="E11" s="3">
        <v>15571</v>
      </c>
      <c r="F11" s="2">
        <v>0.52686607565811738</v>
      </c>
      <c r="G11" s="2">
        <v>5.2704669312509195E-2</v>
      </c>
    </row>
    <row r="12" spans="2:7">
      <c r="B12" s="13" t="s">
        <v>14</v>
      </c>
      <c r="C12" s="3">
        <v>41228</v>
      </c>
      <c r="D12" s="3">
        <v>44371</v>
      </c>
      <c r="E12" s="3">
        <v>3143</v>
      </c>
      <c r="F12" s="2">
        <v>7.6234597846124075E-2</v>
      </c>
      <c r="G12" s="2">
        <v>5.1824019547154473E-2</v>
      </c>
    </row>
    <row r="13" spans="2:7">
      <c r="B13" s="13" t="s">
        <v>13</v>
      </c>
      <c r="C13" s="3">
        <v>30779</v>
      </c>
      <c r="D13" s="3">
        <v>42085</v>
      </c>
      <c r="E13" s="3">
        <v>11306</v>
      </c>
      <c r="F13" s="2">
        <v>0.36732837324149598</v>
      </c>
      <c r="G13" s="2">
        <v>4.9154038958824364E-2</v>
      </c>
    </row>
    <row r="14" spans="2:7">
      <c r="B14" s="13" t="s">
        <v>12</v>
      </c>
      <c r="C14" s="3">
        <v>23606</v>
      </c>
      <c r="D14" s="3">
        <v>26452</v>
      </c>
      <c r="E14" s="3">
        <v>2846</v>
      </c>
      <c r="F14" s="2">
        <v>0.12056256883843086</v>
      </c>
      <c r="G14" s="2">
        <v>3.0895155959102343E-2</v>
      </c>
    </row>
    <row r="15" spans="2:7">
      <c r="B15" s="13" t="s">
        <v>11</v>
      </c>
      <c r="C15" s="3">
        <v>13905</v>
      </c>
      <c r="D15" s="3">
        <v>24064</v>
      </c>
      <c r="E15" s="3">
        <v>10159</v>
      </c>
      <c r="F15" s="2">
        <v>0.73060050341603744</v>
      </c>
      <c r="G15" s="2">
        <v>2.8106042378642025E-2</v>
      </c>
    </row>
    <row r="16" spans="2:7">
      <c r="B16" s="13" t="s">
        <v>10</v>
      </c>
      <c r="C16" s="3">
        <v>13558</v>
      </c>
      <c r="D16" s="3">
        <v>14306</v>
      </c>
      <c r="E16" s="3">
        <v>748</v>
      </c>
      <c r="F16" s="2">
        <v>5.5170379111963319E-2</v>
      </c>
      <c r="G16" s="2">
        <v>1.6708986131518153E-2</v>
      </c>
    </row>
    <row r="17" spans="2:7">
      <c r="B17" s="13" t="s">
        <v>9</v>
      </c>
      <c r="C17" s="3">
        <v>9853</v>
      </c>
      <c r="D17" s="3">
        <v>10164</v>
      </c>
      <c r="E17" s="3">
        <v>311</v>
      </c>
      <c r="F17" s="2">
        <v>3.1563990662742292E-2</v>
      </c>
      <c r="G17" s="2">
        <v>1.187125227462257E-2</v>
      </c>
    </row>
    <row r="18" spans="2:7">
      <c r="B18" s="13" t="s">
        <v>8</v>
      </c>
      <c r="C18" s="3">
        <v>7835</v>
      </c>
      <c r="D18" s="3">
        <v>9950</v>
      </c>
      <c r="E18" s="3">
        <v>2115</v>
      </c>
      <c r="F18" s="2">
        <v>0.26994256541161454</v>
      </c>
      <c r="G18" s="2">
        <v>1.1621306585251335E-2</v>
      </c>
    </row>
    <row r="19" spans="2:7">
      <c r="B19" s="13" t="s">
        <v>7</v>
      </c>
      <c r="C19" s="3">
        <v>6264</v>
      </c>
      <c r="D19" s="3">
        <v>6571</v>
      </c>
      <c r="E19" s="3">
        <v>307</v>
      </c>
      <c r="F19" s="2">
        <v>4.9010217113665488E-2</v>
      </c>
      <c r="G19" s="2">
        <v>7.674734228310204E-3</v>
      </c>
    </row>
    <row r="20" spans="2:7">
      <c r="B20" s="13" t="s">
        <v>6</v>
      </c>
      <c r="C20" s="3">
        <v>4768</v>
      </c>
      <c r="D20" s="3">
        <v>4935</v>
      </c>
      <c r="E20" s="3">
        <v>167</v>
      </c>
      <c r="F20" s="2">
        <v>3.5025167785234901E-2</v>
      </c>
      <c r="G20" s="2">
        <v>5.763934472182446E-3</v>
      </c>
    </row>
    <row r="21" spans="2:7" s="8" customFormat="1">
      <c r="B21" s="14" t="s">
        <v>5</v>
      </c>
      <c r="C21" s="6">
        <v>1836</v>
      </c>
      <c r="D21" s="6">
        <v>4325</v>
      </c>
      <c r="E21" s="6">
        <v>2489</v>
      </c>
      <c r="F21" s="7">
        <v>1.3556644880174291</v>
      </c>
      <c r="G21" s="7">
        <v>5.0514724604233188E-3</v>
      </c>
    </row>
    <row r="22" spans="2:7">
      <c r="B22" s="13" t="s">
        <v>4</v>
      </c>
      <c r="C22" s="3">
        <v>2554</v>
      </c>
      <c r="D22" s="3">
        <v>2326</v>
      </c>
      <c r="E22" s="1">
        <v>-228</v>
      </c>
      <c r="F22" s="2">
        <v>-8.9271730618637468E-2</v>
      </c>
      <c r="G22" s="2">
        <v>2.7166994087733272E-3</v>
      </c>
    </row>
    <row r="25" spans="2:7">
      <c r="B25" s="29" t="s">
        <v>55</v>
      </c>
      <c r="C25" s="29"/>
      <c r="D25" s="29"/>
      <c r="E25" s="29"/>
      <c r="F25" s="29"/>
      <c r="G25" s="29"/>
    </row>
    <row r="26" spans="2:7">
      <c r="B26" s="10"/>
      <c r="C26" s="10"/>
      <c r="D26" s="10"/>
      <c r="E26" s="10"/>
      <c r="F26" s="10"/>
      <c r="G26" s="10"/>
    </row>
  </sheetData>
  <sortState ref="B4:G22">
    <sortCondition descending="1" ref="D5"/>
  </sortState>
  <mergeCells count="2">
    <mergeCell ref="B2:G2"/>
    <mergeCell ref="B25:G2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B2" sqref="B2:F2"/>
    </sheetView>
  </sheetViews>
  <sheetFormatPr defaultRowHeight="15"/>
  <cols>
    <col min="2" max="2" width="42.8554687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32.25" customHeight="1">
      <c r="B2" s="27" t="s">
        <v>22</v>
      </c>
      <c r="C2" s="28"/>
      <c r="D2" s="28"/>
      <c r="E2" s="28"/>
      <c r="F2" s="28"/>
    </row>
    <row r="3" spans="2:6" ht="29.25" customHeight="1">
      <c r="B3" s="4" t="s">
        <v>3</v>
      </c>
      <c r="C3" s="30" t="s">
        <v>23</v>
      </c>
      <c r="D3" s="31"/>
      <c r="E3" s="30" t="s">
        <v>24</v>
      </c>
      <c r="F3" s="31"/>
    </row>
    <row r="4" spans="2:6" ht="21" customHeight="1">
      <c r="B4" s="18"/>
      <c r="C4" s="19" t="s">
        <v>25</v>
      </c>
      <c r="D4" s="19" t="s">
        <v>26</v>
      </c>
      <c r="E4" s="19" t="s">
        <v>25</v>
      </c>
      <c r="F4" s="19" t="s">
        <v>26</v>
      </c>
    </row>
    <row r="5" spans="2:6" ht="21" customHeight="1">
      <c r="B5" s="20" t="s">
        <v>21</v>
      </c>
      <c r="C5" s="21">
        <f>SUM(C6:C23)</f>
        <v>373682</v>
      </c>
      <c r="D5" s="21">
        <f t="shared" ref="D5:F5" si="0">SUM(D6:D23)</f>
        <v>271511</v>
      </c>
      <c r="E5" s="21">
        <f t="shared" si="0"/>
        <v>485649</v>
      </c>
      <c r="F5" s="21">
        <f t="shared" si="0"/>
        <v>370537</v>
      </c>
    </row>
    <row r="6" spans="2:6">
      <c r="B6" s="11" t="s">
        <v>4</v>
      </c>
      <c r="C6" s="3">
        <v>1493</v>
      </c>
      <c r="D6" s="3">
        <v>1061</v>
      </c>
      <c r="E6" s="3">
        <v>1049</v>
      </c>
      <c r="F6" s="3">
        <v>1277</v>
      </c>
    </row>
    <row r="7" spans="2:6" s="8" customFormat="1">
      <c r="B7" s="12" t="s">
        <v>5</v>
      </c>
      <c r="C7" s="6">
        <v>1217</v>
      </c>
      <c r="D7" s="6">
        <v>619</v>
      </c>
      <c r="E7" s="6">
        <v>2850</v>
      </c>
      <c r="F7" s="6">
        <v>1475</v>
      </c>
    </row>
    <row r="8" spans="2:6">
      <c r="B8" s="11" t="s">
        <v>6</v>
      </c>
      <c r="C8" s="3">
        <v>3833</v>
      </c>
      <c r="D8" s="3">
        <v>935</v>
      </c>
      <c r="E8" s="3">
        <v>3356</v>
      </c>
      <c r="F8" s="3">
        <v>1579</v>
      </c>
    </row>
    <row r="9" spans="2:6">
      <c r="B9" s="11" t="s">
        <v>7</v>
      </c>
      <c r="C9" s="3">
        <v>3792</v>
      </c>
      <c r="D9" s="3">
        <v>2472</v>
      </c>
      <c r="E9" s="3">
        <v>3865</v>
      </c>
      <c r="F9" s="3">
        <v>2706</v>
      </c>
    </row>
    <row r="10" spans="2:6">
      <c r="B10" s="11" t="s">
        <v>8</v>
      </c>
      <c r="C10" s="3">
        <v>6853</v>
      </c>
      <c r="D10" s="3">
        <v>982</v>
      </c>
      <c r="E10" s="3">
        <v>8155</v>
      </c>
      <c r="F10" s="3">
        <v>1795</v>
      </c>
    </row>
    <row r="11" spans="2:6">
      <c r="B11" s="11" t="s">
        <v>9</v>
      </c>
      <c r="C11" s="3">
        <v>7060</v>
      </c>
      <c r="D11" s="3">
        <v>2793</v>
      </c>
      <c r="E11" s="3">
        <v>7469</v>
      </c>
      <c r="F11" s="3">
        <v>2695</v>
      </c>
    </row>
    <row r="12" spans="2:6">
      <c r="B12" s="11" t="s">
        <v>10</v>
      </c>
      <c r="C12" s="3">
        <v>5661</v>
      </c>
      <c r="D12" s="3">
        <v>7897</v>
      </c>
      <c r="E12" s="3">
        <v>5335</v>
      </c>
      <c r="F12" s="3">
        <v>8971</v>
      </c>
    </row>
    <row r="13" spans="2:6">
      <c r="B13" s="11" t="s">
        <v>11</v>
      </c>
      <c r="C13" s="3">
        <v>13410</v>
      </c>
      <c r="D13" s="3">
        <v>495</v>
      </c>
      <c r="E13" s="3">
        <v>23500</v>
      </c>
      <c r="F13" s="3">
        <v>564</v>
      </c>
    </row>
    <row r="14" spans="2:6">
      <c r="B14" s="11" t="s">
        <v>12</v>
      </c>
      <c r="C14" s="3">
        <v>22156</v>
      </c>
      <c r="D14" s="3">
        <v>1450</v>
      </c>
      <c r="E14" s="3">
        <v>23862</v>
      </c>
      <c r="F14" s="3">
        <v>2590</v>
      </c>
    </row>
    <row r="15" spans="2:6">
      <c r="B15" s="11" t="s">
        <v>13</v>
      </c>
      <c r="C15" s="3">
        <v>14316</v>
      </c>
      <c r="D15" s="3">
        <v>16463</v>
      </c>
      <c r="E15" s="3">
        <v>14573</v>
      </c>
      <c r="F15" s="3">
        <v>27512</v>
      </c>
    </row>
    <row r="16" spans="2:6">
      <c r="B16" s="11" t="s">
        <v>14</v>
      </c>
      <c r="C16" s="3">
        <v>31520</v>
      </c>
      <c r="D16" s="3">
        <v>9708</v>
      </c>
      <c r="E16" s="3">
        <v>34177</v>
      </c>
      <c r="F16" s="3">
        <v>10194</v>
      </c>
    </row>
    <row r="17" spans="2:6">
      <c r="B17" s="11" t="s">
        <v>15</v>
      </c>
      <c r="C17" s="3">
        <v>17179</v>
      </c>
      <c r="D17" s="3">
        <v>12375</v>
      </c>
      <c r="E17" s="3">
        <v>37687</v>
      </c>
      <c r="F17" s="3">
        <v>7438</v>
      </c>
    </row>
    <row r="18" spans="2:6">
      <c r="B18" s="11" t="s">
        <v>16</v>
      </c>
      <c r="C18" s="3">
        <v>30286</v>
      </c>
      <c r="D18" s="3">
        <v>18194</v>
      </c>
      <c r="E18" s="3">
        <v>32799</v>
      </c>
      <c r="F18" s="3">
        <v>18888</v>
      </c>
    </row>
    <row r="19" spans="2:6">
      <c r="B19" s="11" t="s">
        <v>17</v>
      </c>
      <c r="C19" s="3">
        <v>30897</v>
      </c>
      <c r="D19" s="3">
        <v>15956</v>
      </c>
      <c r="E19" s="3">
        <v>39232</v>
      </c>
      <c r="F19" s="3">
        <v>28722</v>
      </c>
    </row>
    <row r="20" spans="2:6">
      <c r="B20" s="11" t="s">
        <v>18</v>
      </c>
      <c r="C20" s="3">
        <v>49174</v>
      </c>
      <c r="D20" s="3">
        <v>21035</v>
      </c>
      <c r="E20" s="3">
        <v>50727</v>
      </c>
      <c r="F20" s="3">
        <v>29257</v>
      </c>
    </row>
    <row r="21" spans="2:6">
      <c r="B21" s="11" t="s">
        <v>19</v>
      </c>
      <c r="C21" s="3">
        <v>53858</v>
      </c>
      <c r="D21" s="3">
        <v>62513</v>
      </c>
      <c r="E21" s="3">
        <v>71895</v>
      </c>
      <c r="F21" s="3">
        <v>60497</v>
      </c>
    </row>
    <row r="22" spans="2:6">
      <c r="B22" s="11" t="s">
        <v>20</v>
      </c>
      <c r="C22" s="3">
        <v>25759</v>
      </c>
      <c r="D22" s="3">
        <v>29561</v>
      </c>
      <c r="E22" s="3">
        <v>67157</v>
      </c>
      <c r="F22" s="3">
        <v>74356</v>
      </c>
    </row>
    <row r="23" spans="2:6">
      <c r="B23" s="11" t="s">
        <v>59</v>
      </c>
      <c r="C23" s="3">
        <v>55218</v>
      </c>
      <c r="D23" s="3">
        <v>67002</v>
      </c>
      <c r="E23" s="3">
        <v>57961</v>
      </c>
      <c r="F23" s="3">
        <v>90021</v>
      </c>
    </row>
    <row r="25" spans="2:6">
      <c r="B25" s="9"/>
    </row>
    <row r="26" spans="2:6">
      <c r="B26" s="32" t="s">
        <v>55</v>
      </c>
      <c r="C26" s="32"/>
      <c r="D26" s="32"/>
      <c r="E26" s="32"/>
      <c r="F26" s="32"/>
    </row>
  </sheetData>
  <mergeCells count="4">
    <mergeCell ref="B2:F2"/>
    <mergeCell ref="C3:D3"/>
    <mergeCell ref="E3:F3"/>
    <mergeCell ref="B26:F2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B2" sqref="B2:G2"/>
    </sheetView>
  </sheetViews>
  <sheetFormatPr defaultRowHeight="15"/>
  <cols>
    <col min="2" max="2" width="61.5703125" customWidth="1"/>
    <col min="3" max="3" width="20.7109375" customWidth="1"/>
    <col min="4" max="4" width="17.5703125" customWidth="1"/>
    <col min="5" max="5" width="13.5703125" customWidth="1"/>
    <col min="6" max="6" width="16.5703125" customWidth="1"/>
    <col min="7" max="7" width="13.42578125" customWidth="1"/>
  </cols>
  <sheetData>
    <row r="2" spans="2:7" ht="26.25" customHeight="1">
      <c r="B2" s="33" t="s">
        <v>56</v>
      </c>
      <c r="C2" s="34"/>
      <c r="D2" s="34"/>
      <c r="E2" s="34"/>
      <c r="F2" s="34"/>
      <c r="G2" s="35"/>
    </row>
    <row r="3" spans="2:7" ht="32.25" customHeight="1">
      <c r="B3" s="4" t="s">
        <v>39</v>
      </c>
      <c r="C3" s="4" t="s">
        <v>23</v>
      </c>
      <c r="D3" s="4" t="s">
        <v>24</v>
      </c>
      <c r="E3" s="4" t="s">
        <v>0</v>
      </c>
      <c r="F3" s="17" t="s">
        <v>2</v>
      </c>
      <c r="G3" s="4" t="s">
        <v>1</v>
      </c>
    </row>
    <row r="4" spans="2:7" ht="21.75" customHeight="1">
      <c r="B4" s="18" t="s">
        <v>21</v>
      </c>
      <c r="C4" s="19">
        <v>307666</v>
      </c>
      <c r="D4" s="19">
        <v>369145</v>
      </c>
      <c r="E4" s="19">
        <v>61479</v>
      </c>
      <c r="F4" s="23">
        <v>0.19982383493788713</v>
      </c>
      <c r="G4" s="23">
        <v>1</v>
      </c>
    </row>
    <row r="5" spans="2:7">
      <c r="B5" s="15" t="s">
        <v>27</v>
      </c>
      <c r="C5" s="1">
        <v>837</v>
      </c>
      <c r="D5" s="3">
        <v>1010</v>
      </c>
      <c r="E5" s="1">
        <v>173</v>
      </c>
      <c r="F5" s="2">
        <v>0.20669056152927112</v>
      </c>
      <c r="G5" s="2">
        <v>2.7360522287989816E-3</v>
      </c>
    </row>
    <row r="6" spans="2:7">
      <c r="B6" s="15" t="s">
        <v>28</v>
      </c>
      <c r="C6" s="3">
        <v>116621</v>
      </c>
      <c r="D6" s="3">
        <v>118962</v>
      </c>
      <c r="E6" s="1">
        <v>2341</v>
      </c>
      <c r="F6" s="2">
        <v>2.0073571655190747E-2</v>
      </c>
      <c r="G6" s="2">
        <v>0.32226360915087565</v>
      </c>
    </row>
    <row r="7" spans="2:7">
      <c r="B7" s="16" t="s">
        <v>29</v>
      </c>
      <c r="C7" s="3">
        <v>151062</v>
      </c>
      <c r="D7" s="3">
        <v>208135</v>
      </c>
      <c r="E7" s="1">
        <v>57073</v>
      </c>
      <c r="F7" s="2">
        <v>0.37781175941004363</v>
      </c>
      <c r="G7" s="2">
        <v>0.56382993132779802</v>
      </c>
    </row>
    <row r="8" spans="2:7">
      <c r="B8" s="15" t="s">
        <v>30</v>
      </c>
      <c r="C8" s="3">
        <v>3189</v>
      </c>
      <c r="D8" s="3">
        <v>3472</v>
      </c>
      <c r="E8" s="1">
        <v>283</v>
      </c>
      <c r="F8" s="2">
        <v>8.8742552524302187E-2</v>
      </c>
      <c r="G8" s="2">
        <v>9.4055181568218453E-3</v>
      </c>
    </row>
    <row r="9" spans="2:7" ht="25.5">
      <c r="B9" s="16" t="s">
        <v>31</v>
      </c>
      <c r="C9" s="3"/>
      <c r="D9" s="3"/>
      <c r="E9" s="1"/>
      <c r="F9" s="2"/>
      <c r="G9" s="2"/>
    </row>
    <row r="10" spans="2:7">
      <c r="B10" s="15" t="s">
        <v>32</v>
      </c>
      <c r="C10" s="3">
        <v>10305</v>
      </c>
      <c r="D10" s="3">
        <v>12922</v>
      </c>
      <c r="E10" s="1">
        <v>2617</v>
      </c>
      <c r="F10" s="2">
        <v>0.253954391072295</v>
      </c>
      <c r="G10" s="2">
        <v>3.5005214753010334E-2</v>
      </c>
    </row>
    <row r="11" spans="2:7">
      <c r="B11" s="15" t="s">
        <v>33</v>
      </c>
      <c r="C11" s="3"/>
      <c r="D11" s="3"/>
      <c r="E11" s="1">
        <v>0</v>
      </c>
      <c r="F11" s="2"/>
      <c r="G11" s="2"/>
    </row>
    <row r="12" spans="2:7">
      <c r="B12" s="15" t="s">
        <v>34</v>
      </c>
      <c r="C12" s="3">
        <v>1955</v>
      </c>
      <c r="D12" s="3">
        <v>4770</v>
      </c>
      <c r="E12" s="1">
        <v>2815</v>
      </c>
      <c r="F12" s="2">
        <v>1.4398976982097187</v>
      </c>
      <c r="G12" s="2">
        <v>1.2921751615218953E-2</v>
      </c>
    </row>
    <row r="13" spans="2:7" ht="25.5">
      <c r="B13" s="16" t="s">
        <v>35</v>
      </c>
      <c r="C13" s="3">
        <v>9830</v>
      </c>
      <c r="D13" s="3">
        <v>11375</v>
      </c>
      <c r="E13" s="1">
        <v>1545</v>
      </c>
      <c r="F13" s="2">
        <v>0.15717192268565605</v>
      </c>
      <c r="G13" s="2">
        <v>3.0814449606523183E-2</v>
      </c>
    </row>
    <row r="14" spans="2:7">
      <c r="B14" s="15" t="s">
        <v>36</v>
      </c>
      <c r="C14" s="3">
        <v>6445</v>
      </c>
      <c r="D14" s="3"/>
      <c r="E14" s="1">
        <v>-6445</v>
      </c>
      <c r="F14" s="2">
        <v>-1</v>
      </c>
      <c r="G14" s="2"/>
    </row>
    <row r="15" spans="2:7">
      <c r="B15" s="15" t="s">
        <v>37</v>
      </c>
      <c r="C15" s="3">
        <v>7422</v>
      </c>
      <c r="D15" s="3">
        <v>8499</v>
      </c>
      <c r="E15" s="1">
        <v>1077</v>
      </c>
      <c r="F15" s="2">
        <v>0.1451091350040421</v>
      </c>
      <c r="G15" s="2">
        <v>2.3023473160953014E-2</v>
      </c>
    </row>
    <row r="16" spans="2:7">
      <c r="B16" s="15" t="s">
        <v>38</v>
      </c>
      <c r="C16" s="1"/>
      <c r="D16" s="1"/>
      <c r="E16" s="1"/>
      <c r="F16" s="1"/>
      <c r="G16" s="1"/>
    </row>
    <row r="19" spans="2:6">
      <c r="B19" s="32" t="s">
        <v>54</v>
      </c>
      <c r="C19" s="32"/>
      <c r="D19" s="32"/>
      <c r="E19" s="32"/>
      <c r="F19" s="32"/>
    </row>
  </sheetData>
  <mergeCells count="2">
    <mergeCell ref="B2:G2"/>
    <mergeCell ref="B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2" sqref="B2:E2"/>
    </sheetView>
  </sheetViews>
  <sheetFormatPr defaultRowHeight="15"/>
  <cols>
    <col min="2" max="2" width="83.7109375" customWidth="1"/>
    <col min="3" max="3" width="17.7109375" customWidth="1"/>
    <col min="4" max="4" width="17" customWidth="1"/>
    <col min="5" max="5" width="14.5703125" customWidth="1"/>
  </cols>
  <sheetData>
    <row r="2" spans="2:5" ht="39.75" customHeight="1">
      <c r="B2" s="36" t="s">
        <v>51</v>
      </c>
      <c r="C2" s="36"/>
      <c r="D2" s="36"/>
      <c r="E2" s="36"/>
    </row>
    <row r="3" spans="2:5" ht="34.5" customHeight="1">
      <c r="B3" s="4" t="s">
        <v>40</v>
      </c>
      <c r="C3" s="4">
        <v>2015</v>
      </c>
      <c r="D3" s="4">
        <v>2016</v>
      </c>
      <c r="E3" s="4" t="s">
        <v>52</v>
      </c>
    </row>
    <row r="4" spans="2:5" ht="24" customHeight="1">
      <c r="B4" s="18" t="s">
        <v>21</v>
      </c>
      <c r="C4" s="19">
        <v>190827</v>
      </c>
      <c r="D4" s="19">
        <v>231032</v>
      </c>
      <c r="E4" s="5">
        <v>228809</v>
      </c>
    </row>
    <row r="5" spans="2:5">
      <c r="B5" s="22" t="s">
        <v>41</v>
      </c>
      <c r="C5" s="3">
        <v>56889</v>
      </c>
      <c r="D5" s="3">
        <v>71488</v>
      </c>
      <c r="E5" s="3">
        <v>64957</v>
      </c>
    </row>
    <row r="6" spans="2:5">
      <c r="B6" s="25" t="s">
        <v>58</v>
      </c>
      <c r="C6" s="3">
        <v>41414</v>
      </c>
      <c r="D6" s="3">
        <v>52337</v>
      </c>
      <c r="E6" s="3">
        <v>40757</v>
      </c>
    </row>
    <row r="7" spans="2:5">
      <c r="B7" s="22" t="s">
        <v>53</v>
      </c>
      <c r="C7" s="3">
        <v>16688</v>
      </c>
      <c r="D7" s="3">
        <v>21638</v>
      </c>
      <c r="E7" s="3">
        <v>26038</v>
      </c>
    </row>
    <row r="8" spans="2:5" s="8" customFormat="1">
      <c r="B8" s="24" t="s">
        <v>42</v>
      </c>
      <c r="C8" s="6">
        <v>24312</v>
      </c>
      <c r="D8" s="6">
        <v>30914</v>
      </c>
      <c r="E8" s="6">
        <v>24836</v>
      </c>
    </row>
    <row r="9" spans="2:5">
      <c r="B9" s="22" t="s">
        <v>46</v>
      </c>
      <c r="C9" s="3">
        <v>16165</v>
      </c>
      <c r="D9" s="3">
        <v>20070</v>
      </c>
      <c r="E9" s="3">
        <v>21470</v>
      </c>
    </row>
    <row r="10" spans="2:5">
      <c r="B10" s="22" t="s">
        <v>50</v>
      </c>
      <c r="C10" s="1"/>
      <c r="D10" s="1"/>
      <c r="E10" s="1">
        <v>15966</v>
      </c>
    </row>
    <row r="11" spans="2:5">
      <c r="B11" s="22" t="s">
        <v>43</v>
      </c>
      <c r="C11" s="3">
        <v>13207</v>
      </c>
      <c r="D11" s="3">
        <v>13176</v>
      </c>
      <c r="E11" s="3">
        <v>13465</v>
      </c>
    </row>
    <row r="12" spans="2:5">
      <c r="B12" s="22" t="s">
        <v>44</v>
      </c>
      <c r="C12" s="3">
        <v>7381</v>
      </c>
      <c r="D12" s="3">
        <v>7761</v>
      </c>
      <c r="E12" s="3">
        <v>7703</v>
      </c>
    </row>
    <row r="13" spans="2:5">
      <c r="B13" s="22" t="s">
        <v>47</v>
      </c>
      <c r="C13" s="3">
        <v>6158</v>
      </c>
      <c r="D13" s="3">
        <v>7578</v>
      </c>
      <c r="E13" s="3">
        <v>7200</v>
      </c>
    </row>
    <row r="14" spans="2:5">
      <c r="B14" s="22" t="s">
        <v>48</v>
      </c>
      <c r="C14" s="3">
        <v>7257</v>
      </c>
      <c r="D14" s="3">
        <v>4682</v>
      </c>
      <c r="E14" s="3">
        <v>5150</v>
      </c>
    </row>
    <row r="15" spans="2:5">
      <c r="B15" s="22" t="s">
        <v>45</v>
      </c>
      <c r="C15" s="3">
        <v>1356</v>
      </c>
      <c r="D15" s="3">
        <v>1120</v>
      </c>
      <c r="E15" s="3">
        <v>741</v>
      </c>
    </row>
    <row r="16" spans="2:5">
      <c r="B16" s="22" t="s">
        <v>49</v>
      </c>
      <c r="C16" s="1"/>
      <c r="D16" s="1">
        <v>268</v>
      </c>
      <c r="E16" s="1">
        <v>526</v>
      </c>
    </row>
    <row r="19" spans="2:6">
      <c r="B19" s="37" t="s">
        <v>57</v>
      </c>
      <c r="C19" s="37"/>
      <c r="D19" s="37"/>
      <c r="E19" s="37"/>
      <c r="F19" s="37"/>
    </row>
  </sheetData>
  <sortState ref="B4:E16">
    <sortCondition descending="1" ref="E4"/>
  </sortState>
  <mergeCells count="2">
    <mergeCell ref="B2:E2"/>
    <mergeCell ref="B19:F1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 </vt:lpstr>
      <vt:lpstr>დაცული ტერიტორიები (ქართ.უცხ.)</vt:lpstr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2017-11-13T08:04:16Z</dcterms:modified>
</cp:coreProperties>
</file>