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3335" windowHeight="7680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სასტუმროები'!$B$4:$G$39</definedName>
  </definedNames>
  <calcPr calcId="125725"/>
</workbook>
</file>

<file path=xl/calcChain.xml><?xml version="1.0" encoding="utf-8"?>
<calcChain xmlns="http://schemas.openxmlformats.org/spreadsheetml/2006/main">
  <c r="D21" i="3"/>
  <c r="E21"/>
  <c r="C21"/>
  <c r="E4"/>
  <c r="C6" i="1"/>
  <c r="C4" i="3"/>
  <c r="I4" l="1"/>
  <c r="D6" i="1"/>
  <c r="E6"/>
  <c r="D8" i="3"/>
  <c r="D4" s="1"/>
  <c r="J4"/>
  <c r="H4"/>
</calcChain>
</file>

<file path=xl/sharedStrings.xml><?xml version="1.0" encoding="utf-8"?>
<sst xmlns="http://schemas.openxmlformats.org/spreadsheetml/2006/main" count="350" uniqueCount="133">
  <si>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</si>
  <si>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</si>
  <si>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</si>
  <si>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</si>
  <si>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</si>
  <si>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</si>
  <si>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</si>
  <si>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</si>
  <si>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</si>
  <si>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</si>
  <si>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</si>
  <si>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</si>
  <si>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</si>
  <si>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</si>
  <si>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</si>
  <si>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</si>
  <si>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</si>
  <si>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</si>
  <si>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</si>
  <si>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</si>
  <si>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</si>
  <si>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</si>
  <si>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</si>
  <si>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</si>
  <si>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</si>
  <si>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</si>
  <si>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</si>
  <si>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</si>
  <si>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</si>
  <si>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</si>
  <si>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</si>
  <si>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</si>
  <si>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</si>
  <si>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</si>
  <si>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</si>
  <si>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</si>
  <si>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</si>
  <si>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</si>
  <si>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</si>
  <si>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</si>
  <si>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</si>
  <si>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</si>
  <si>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</si>
  <si>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</si>
  <si>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</si>
  <si>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</si>
  <si>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</si>
  <si>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</si>
  <si>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</si>
  <si>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</si>
  <si>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</si>
  <si>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</si>
  <si>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</si>
  <si>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</si>
  <si>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</si>
  <si>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</si>
  <si>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</si>
  <si>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</si>
  <si>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</si>
  <si>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</si>
  <si>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</si>
  <si>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</si>
  <si>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</si>
  <si>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</si>
  <si>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</si>
  <si>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</si>
  <si>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</si>
  <si>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</si>
  <si>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</si>
  <si>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</si>
  <si>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</si>
  <si>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</si>
  <si>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</si>
  <si>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</si>
  <si>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</si>
  <si>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 xml:space="preserve">Tbilis Laerton Hotel 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</si>
  <si>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</si>
  <si>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</si>
  <si>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</si>
  <si>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</si>
  <si>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</si>
  <si>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</si>
  <si>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</si>
  <si>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</si>
  <si>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</si>
  <si>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</si>
  <si>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</si>
  <si>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</si>
  <si>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</si>
  <si>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</si>
  <si>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</si>
  <si>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</si>
  <si>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</si>
  <si>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</si>
  <si>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</si>
  <si>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</si>
  <si>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</si>
  <si>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</si>
  <si>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</si>
  <si>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</si>
  <si>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</si>
  <si>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</si>
  <si>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</si>
  <si>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 რეგიონების მიხედვით</t>
  </si>
  <si>
    <t>Quadrum-Gudauri</t>
  </si>
  <si>
    <t>BEST WESTERN</t>
  </si>
  <si>
    <t>HUALING Hotel Kutaisi</t>
  </si>
  <si>
    <t>Wyndham Batumi</t>
  </si>
  <si>
    <t>Sky Tower Hotel Batumi</t>
  </si>
  <si>
    <t>Hotel Irepalace Batumi</t>
  </si>
  <si>
    <t>Hotel Aivani</t>
  </si>
  <si>
    <t xml:space="preserve">Ibis Styles Tbilisi Center  </t>
  </si>
  <si>
    <t xml:space="preserve">The Grove Design Hotel </t>
  </si>
  <si>
    <t>Gudauri Inn</t>
  </si>
  <si>
    <t>Gallery Palace</t>
  </si>
  <si>
    <t>Alphabet Hotel</t>
  </si>
  <si>
    <t>IOTA HOTEL TBILISI</t>
  </si>
  <si>
    <t>Holiday Inn Express</t>
  </si>
  <si>
    <t>Hilton Tbilisi</t>
  </si>
  <si>
    <t>Ramada Resorts</t>
  </si>
  <si>
    <t>Metro Sky Tower</t>
  </si>
  <si>
    <t>გოდერძი</t>
  </si>
  <si>
    <t>რაჭა-ლეჩხუმი ქვემო სვანეთი</t>
  </si>
  <si>
    <t>Best Western Plus Bakuriani</t>
  </si>
  <si>
    <t>Holidey INN</t>
  </si>
  <si>
    <t>Best WESTERN  Plus Batumi</t>
  </si>
  <si>
    <t>Tabori Ridge Recreation &amp; Golf Resort</t>
  </si>
  <si>
    <t>Stamba</t>
  </si>
  <si>
    <t xml:space="preserve">Ramada Encore </t>
  </si>
  <si>
    <t>Ramada</t>
  </si>
  <si>
    <t>Metekhi Line Hotel</t>
  </si>
  <si>
    <t>Ameri Plaza</t>
  </si>
  <si>
    <t>Hotel Patrioti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</si>
</sst>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41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6" borderId="9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9" fillId="6" borderId="8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acebook.com/gudauriin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32" t="s">
        <v>18</v>
      </c>
      <c r="C3" s="32"/>
      <c r="D3" s="32"/>
      <c r="E3" s="32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59</v>
      </c>
    </row>
    <row r="6" spans="2:5" ht="21" customHeight="1">
      <c r="B6" s="5" t="s">
        <v>0</v>
      </c>
      <c r="C6" s="8">
        <f>SUM(C7:C17)</f>
        <v>1945</v>
      </c>
      <c r="D6" s="8">
        <f t="shared" ref="D6:E6" si="0">SUM(D7:D17)</f>
        <v>27126</v>
      </c>
      <c r="E6" s="8">
        <f t="shared" si="0"/>
        <v>65656</v>
      </c>
    </row>
    <row r="7" spans="2:5">
      <c r="B7" s="1" t="s">
        <v>3</v>
      </c>
      <c r="C7" s="1">
        <v>422</v>
      </c>
      <c r="D7" s="10">
        <v>7914</v>
      </c>
      <c r="E7" s="10">
        <v>17796</v>
      </c>
    </row>
    <row r="8" spans="2:5">
      <c r="B8" s="1" t="s">
        <v>4</v>
      </c>
      <c r="C8" s="1">
        <v>267</v>
      </c>
      <c r="D8" s="10">
        <v>5237</v>
      </c>
      <c r="E8" s="10">
        <v>12126</v>
      </c>
    </row>
    <row r="9" spans="2:5">
      <c r="B9" s="1" t="s">
        <v>5</v>
      </c>
      <c r="C9" s="1">
        <v>107</v>
      </c>
      <c r="D9" s="10">
        <v>1734</v>
      </c>
      <c r="E9" s="10">
        <v>4564</v>
      </c>
    </row>
    <row r="10" spans="2:5">
      <c r="B10" s="1" t="s">
        <v>6</v>
      </c>
      <c r="C10" s="1">
        <v>159</v>
      </c>
      <c r="D10" s="10">
        <v>2100</v>
      </c>
      <c r="E10" s="10">
        <v>4952</v>
      </c>
    </row>
    <row r="11" spans="2:5">
      <c r="B11" s="1" t="s">
        <v>7</v>
      </c>
      <c r="C11" s="1">
        <v>182</v>
      </c>
      <c r="D11" s="10">
        <v>1509</v>
      </c>
      <c r="E11" s="10">
        <v>3588</v>
      </c>
    </row>
    <row r="12" spans="2:5">
      <c r="B12" s="1" t="s">
        <v>8</v>
      </c>
      <c r="C12" s="1">
        <v>153</v>
      </c>
      <c r="D12" s="10">
        <v>2058</v>
      </c>
      <c r="E12" s="10">
        <v>5290</v>
      </c>
    </row>
    <row r="13" spans="2:5">
      <c r="B13" s="1" t="s">
        <v>19</v>
      </c>
      <c r="C13" s="1">
        <v>66</v>
      </c>
      <c r="D13" s="1">
        <v>483</v>
      </c>
      <c r="E13" s="10">
        <v>1423</v>
      </c>
    </row>
    <row r="14" spans="2:5">
      <c r="B14" s="2" t="s">
        <v>20</v>
      </c>
      <c r="C14" s="2">
        <v>202</v>
      </c>
      <c r="D14" s="9">
        <v>3539</v>
      </c>
      <c r="E14" s="9">
        <v>9670</v>
      </c>
    </row>
    <row r="15" spans="2:5">
      <c r="B15" s="2" t="s">
        <v>9</v>
      </c>
      <c r="C15" s="2">
        <v>16</v>
      </c>
      <c r="D15" s="2">
        <v>235</v>
      </c>
      <c r="E15" s="2">
        <v>554</v>
      </c>
    </row>
    <row r="16" spans="2:5">
      <c r="B16" s="2" t="s">
        <v>10</v>
      </c>
      <c r="C16" s="2">
        <v>22</v>
      </c>
      <c r="D16" s="2">
        <v>163</v>
      </c>
      <c r="E16" s="2">
        <v>485</v>
      </c>
    </row>
    <row r="17" spans="2:5">
      <c r="B17" s="1" t="s">
        <v>21</v>
      </c>
      <c r="C17" s="1">
        <v>349</v>
      </c>
      <c r="D17" s="10">
        <v>2154</v>
      </c>
      <c r="E17" s="10">
        <v>5208</v>
      </c>
    </row>
    <row r="20" spans="2:5">
      <c r="B20" s="33" t="s">
        <v>22</v>
      </c>
      <c r="C20" s="33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34" t="s">
        <v>17</v>
      </c>
      <c r="C3" s="34"/>
      <c r="D3" s="34"/>
      <c r="E3" s="34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59</v>
      </c>
    </row>
    <row r="6" spans="2:5">
      <c r="B6" s="1" t="s">
        <v>12</v>
      </c>
      <c r="C6" s="1">
        <v>697</v>
      </c>
      <c r="D6" s="10">
        <v>18393</v>
      </c>
      <c r="E6" s="10">
        <v>41123</v>
      </c>
    </row>
    <row r="7" spans="2:5">
      <c r="B7" s="1" t="s">
        <v>13</v>
      </c>
      <c r="C7" s="1">
        <v>697</v>
      </c>
      <c r="D7" s="10">
        <v>4273</v>
      </c>
      <c r="E7" s="10">
        <v>11374</v>
      </c>
    </row>
    <row r="8" spans="2:5">
      <c r="B8" s="1" t="s">
        <v>14</v>
      </c>
      <c r="C8" s="1">
        <v>399</v>
      </c>
      <c r="D8" s="10">
        <v>2904</v>
      </c>
      <c r="E8" s="10">
        <v>7774</v>
      </c>
    </row>
    <row r="9" spans="2:5">
      <c r="B9" s="1" t="s">
        <v>15</v>
      </c>
      <c r="C9" s="1">
        <v>152</v>
      </c>
      <c r="D9" s="10">
        <v>1556</v>
      </c>
      <c r="E9" s="10">
        <v>5385</v>
      </c>
    </row>
    <row r="12" spans="2:5">
      <c r="B12" s="33" t="s">
        <v>22</v>
      </c>
      <c r="C12" s="33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B1" sqref="B1:E1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1" spans="2:10" ht="28.5" customHeight="1">
      <c r="B1" s="35" t="s">
        <v>73</v>
      </c>
      <c r="C1" s="36"/>
      <c r="D1" s="36"/>
      <c r="E1" s="37"/>
      <c r="G1" s="35" t="s">
        <v>77</v>
      </c>
      <c r="H1" s="36"/>
      <c r="I1" s="36"/>
      <c r="J1" s="37"/>
    </row>
    <row r="3" spans="2:10" ht="54.75" customHeight="1">
      <c r="B3" s="3" t="s">
        <v>11</v>
      </c>
      <c r="C3" s="3" t="s">
        <v>1</v>
      </c>
      <c r="D3" s="3" t="s">
        <v>2</v>
      </c>
      <c r="E3" s="4" t="s">
        <v>59</v>
      </c>
      <c r="G3" s="3" t="s">
        <v>11</v>
      </c>
      <c r="H3" s="3" t="s">
        <v>1</v>
      </c>
      <c r="I3" s="3" t="s">
        <v>2</v>
      </c>
      <c r="J3" s="4" t="s">
        <v>59</v>
      </c>
    </row>
    <row r="4" spans="2:10" ht="21.75" customHeight="1">
      <c r="B4" s="5" t="s">
        <v>0</v>
      </c>
      <c r="C4" s="8">
        <f>SUM(C5:C15)</f>
        <v>198</v>
      </c>
      <c r="D4" s="8">
        <f t="shared" ref="D4" si="0">SUM(D5:D15)</f>
        <v>11838</v>
      </c>
      <c r="E4" s="8">
        <f>SUM(E5:E15)</f>
        <v>21216</v>
      </c>
      <c r="G4" s="5" t="s">
        <v>0</v>
      </c>
      <c r="H4" s="5">
        <f>SUM(H5:H14)</f>
        <v>44</v>
      </c>
      <c r="I4" s="8">
        <f>SUM(I5:I14)</f>
        <v>1633</v>
      </c>
      <c r="J4" s="8">
        <f t="shared" ref="J4" si="1">SUM(J5:J14)</f>
        <v>3475</v>
      </c>
    </row>
    <row r="5" spans="2:10">
      <c r="B5" s="2" t="s">
        <v>3</v>
      </c>
      <c r="C5" s="2">
        <v>47</v>
      </c>
      <c r="D5" s="9">
        <v>4170</v>
      </c>
      <c r="E5" s="9">
        <v>7993</v>
      </c>
      <c r="G5" s="1" t="s">
        <v>3</v>
      </c>
      <c r="H5" s="1">
        <v>8</v>
      </c>
      <c r="I5" s="1">
        <v>540</v>
      </c>
      <c r="J5" s="1">
        <v>1072</v>
      </c>
    </row>
    <row r="6" spans="2:10">
      <c r="B6" s="1" t="s">
        <v>5</v>
      </c>
      <c r="C6" s="1">
        <v>31</v>
      </c>
      <c r="D6" s="9">
        <v>829</v>
      </c>
      <c r="E6" s="9">
        <v>1687</v>
      </c>
      <c r="G6" s="1" t="s">
        <v>21</v>
      </c>
      <c r="H6" s="1">
        <v>4</v>
      </c>
      <c r="I6" s="1">
        <v>128</v>
      </c>
      <c r="J6" s="1">
        <v>325</v>
      </c>
    </row>
    <row r="7" spans="2:10">
      <c r="B7" s="1" t="s">
        <v>4</v>
      </c>
      <c r="C7" s="1">
        <v>32</v>
      </c>
      <c r="D7" s="9">
        <v>3812</v>
      </c>
      <c r="E7" s="9">
        <v>4991</v>
      </c>
      <c r="G7" s="1" t="s">
        <v>20</v>
      </c>
      <c r="H7" s="1">
        <v>8</v>
      </c>
      <c r="I7" s="1">
        <v>232</v>
      </c>
      <c r="J7" s="1">
        <v>481</v>
      </c>
    </row>
    <row r="8" spans="2:10">
      <c r="B8" s="1" t="s">
        <v>8</v>
      </c>
      <c r="C8" s="1">
        <v>14</v>
      </c>
      <c r="D8" s="9">
        <f>570-11</f>
        <v>559</v>
      </c>
      <c r="E8" s="9">
        <v>1307</v>
      </c>
      <c r="G8" s="1" t="s">
        <v>5</v>
      </c>
      <c r="H8" s="1">
        <v>8</v>
      </c>
      <c r="I8" s="1">
        <v>172</v>
      </c>
      <c r="J8" s="1">
        <v>414</v>
      </c>
    </row>
    <row r="9" spans="2:10">
      <c r="B9" s="1" t="s">
        <v>20</v>
      </c>
      <c r="C9" s="1">
        <v>24</v>
      </c>
      <c r="D9" s="9">
        <v>1017</v>
      </c>
      <c r="E9" s="9">
        <v>2212</v>
      </c>
      <c r="G9" s="1" t="s">
        <v>4</v>
      </c>
      <c r="H9" s="1">
        <v>6</v>
      </c>
      <c r="I9" s="1">
        <v>312</v>
      </c>
      <c r="J9" s="1">
        <v>655</v>
      </c>
    </row>
    <row r="10" spans="2:10">
      <c r="B10" s="1" t="s">
        <v>7</v>
      </c>
      <c r="C10" s="1">
        <v>19</v>
      </c>
      <c r="D10" s="9">
        <v>719</v>
      </c>
      <c r="E10" s="9">
        <v>1473</v>
      </c>
      <c r="G10" s="1" t="s">
        <v>6</v>
      </c>
      <c r="H10" s="1">
        <v>3</v>
      </c>
      <c r="I10" s="1">
        <v>31</v>
      </c>
      <c r="J10" s="1">
        <v>75</v>
      </c>
    </row>
    <row r="11" spans="2:10">
      <c r="B11" s="1" t="s">
        <v>21</v>
      </c>
      <c r="C11" s="1">
        <v>16</v>
      </c>
      <c r="D11" s="9">
        <v>364</v>
      </c>
      <c r="E11" s="9">
        <v>798</v>
      </c>
      <c r="G11" s="1" t="s">
        <v>7</v>
      </c>
      <c r="H11" s="1">
        <v>2</v>
      </c>
      <c r="I11" s="1">
        <v>67</v>
      </c>
      <c r="J11" s="1">
        <v>164</v>
      </c>
    </row>
    <row r="12" spans="2:10">
      <c r="B12" s="1" t="s">
        <v>9</v>
      </c>
      <c r="C12" s="1">
        <v>1</v>
      </c>
      <c r="D12" s="9">
        <v>18</v>
      </c>
      <c r="E12" s="9">
        <v>36</v>
      </c>
      <c r="G12" s="6" t="s">
        <v>8</v>
      </c>
      <c r="H12" s="7">
        <v>2</v>
      </c>
      <c r="I12" s="6">
        <v>112</v>
      </c>
      <c r="J12" s="6">
        <v>206</v>
      </c>
    </row>
    <row r="13" spans="2:10">
      <c r="B13" s="1" t="s">
        <v>100</v>
      </c>
      <c r="C13" s="6">
        <v>3</v>
      </c>
      <c r="D13" s="9">
        <v>43</v>
      </c>
      <c r="E13" s="9">
        <v>106</v>
      </c>
      <c r="G13" s="6" t="s">
        <v>10</v>
      </c>
      <c r="H13" s="6">
        <v>2</v>
      </c>
      <c r="I13" s="6">
        <v>33</v>
      </c>
      <c r="J13" s="6">
        <v>59</v>
      </c>
    </row>
    <row r="14" spans="2:10">
      <c r="B14" s="6" t="s">
        <v>6</v>
      </c>
      <c r="C14" s="6">
        <v>9</v>
      </c>
      <c r="D14" s="9">
        <v>267</v>
      </c>
      <c r="E14" s="9">
        <v>538</v>
      </c>
      <c r="G14" s="6" t="s">
        <v>9</v>
      </c>
      <c r="H14" s="6">
        <v>1</v>
      </c>
      <c r="I14" s="6">
        <v>6</v>
      </c>
      <c r="J14" s="6">
        <v>24</v>
      </c>
    </row>
    <row r="15" spans="2:10">
      <c r="B15" s="6" t="s">
        <v>122</v>
      </c>
      <c r="C15" s="6">
        <v>2</v>
      </c>
      <c r="D15" s="9">
        <v>40</v>
      </c>
      <c r="E15" s="9">
        <v>75</v>
      </c>
    </row>
    <row r="17" spans="2:7">
      <c r="G17" s="12"/>
    </row>
    <row r="18" spans="2:7" ht="27.75" customHeight="1">
      <c r="B18" s="35" t="s">
        <v>103</v>
      </c>
      <c r="C18" s="36"/>
      <c r="D18" s="36"/>
      <c r="E18" s="37"/>
      <c r="F18" s="12"/>
      <c r="G18" s="12"/>
    </row>
    <row r="19" spans="2:7">
      <c r="G19" s="12"/>
    </row>
    <row r="20" spans="2:7" ht="38.25" customHeight="1">
      <c r="B20" s="23" t="s">
        <v>11</v>
      </c>
      <c r="C20" s="23" t="s">
        <v>1</v>
      </c>
      <c r="D20" s="23" t="s">
        <v>2</v>
      </c>
      <c r="E20" s="24" t="s">
        <v>59</v>
      </c>
    </row>
    <row r="21" spans="2:7">
      <c r="B21" s="25" t="s">
        <v>0</v>
      </c>
      <c r="C21" s="25">
        <f>SUM(C22:C28)</f>
        <v>61</v>
      </c>
      <c r="D21" s="25">
        <f t="shared" ref="D21:E21" si="2">SUM(D22:D28)</f>
        <v>1838</v>
      </c>
      <c r="E21" s="25">
        <f t="shared" si="2"/>
        <v>3974</v>
      </c>
    </row>
    <row r="22" spans="2:7">
      <c r="B22" s="1" t="s">
        <v>3</v>
      </c>
      <c r="C22" s="1">
        <v>16</v>
      </c>
      <c r="D22" s="1">
        <v>662</v>
      </c>
      <c r="E22" s="1">
        <v>1362</v>
      </c>
    </row>
    <row r="23" spans="2:7">
      <c r="B23" s="1" t="s">
        <v>6</v>
      </c>
      <c r="C23" s="1">
        <v>5</v>
      </c>
      <c r="D23" s="1">
        <v>137</v>
      </c>
      <c r="E23" s="1">
        <v>301</v>
      </c>
    </row>
    <row r="24" spans="2:7">
      <c r="B24" s="6" t="s">
        <v>8</v>
      </c>
      <c r="C24" s="7">
        <v>2</v>
      </c>
      <c r="D24" s="6">
        <v>74</v>
      </c>
      <c r="E24" s="6">
        <v>175</v>
      </c>
    </row>
    <row r="25" spans="2:7">
      <c r="B25" s="6" t="s">
        <v>4</v>
      </c>
      <c r="C25" s="7">
        <v>13</v>
      </c>
      <c r="D25" s="6">
        <v>494</v>
      </c>
      <c r="E25" s="6">
        <v>1014</v>
      </c>
    </row>
    <row r="26" spans="2:7">
      <c r="B26" s="6" t="s">
        <v>5</v>
      </c>
      <c r="C26" s="7">
        <v>19</v>
      </c>
      <c r="D26" s="6">
        <v>342</v>
      </c>
      <c r="E26" s="6">
        <v>875</v>
      </c>
    </row>
    <row r="27" spans="2:7">
      <c r="B27" s="6" t="s">
        <v>21</v>
      </c>
      <c r="C27" s="7">
        <v>5</v>
      </c>
      <c r="D27" s="6">
        <v>59</v>
      </c>
      <c r="E27" s="6">
        <v>127</v>
      </c>
    </row>
    <row r="28" spans="2:7">
      <c r="B28" s="1" t="s">
        <v>20</v>
      </c>
      <c r="C28" s="7">
        <v>1</v>
      </c>
      <c r="D28" s="6">
        <v>70</v>
      </c>
      <c r="E28" s="6">
        <v>120</v>
      </c>
    </row>
    <row r="29" spans="2:7">
      <c r="D29" s="13"/>
      <c r="E29" s="13"/>
    </row>
    <row r="30" spans="2:7">
      <c r="B30" s="33" t="s">
        <v>22</v>
      </c>
      <c r="C30" s="33"/>
    </row>
  </sheetData>
  <sortState ref="K6:N15">
    <sortCondition descending="1" ref="L7"/>
  </sortState>
  <mergeCells count="4">
    <mergeCell ref="B1:E1"/>
    <mergeCell ref="G1:J1"/>
    <mergeCell ref="B18:E18"/>
    <mergeCell ref="B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workbookViewId="0">
      <selection activeCell="B2" sqref="B2:F2"/>
    </sheetView>
  </sheetViews>
  <sheetFormatPr defaultRowHeight="1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38" t="s">
        <v>77</v>
      </c>
      <c r="C2" s="38"/>
      <c r="D2" s="38"/>
      <c r="E2" s="38"/>
      <c r="F2" s="38"/>
    </row>
    <row r="4" spans="2:6" ht="41.25" customHeight="1">
      <c r="B4" s="4" t="s">
        <v>23</v>
      </c>
      <c r="C4" s="4" t="s">
        <v>11</v>
      </c>
      <c r="D4" s="4" t="s">
        <v>46</v>
      </c>
      <c r="E4" s="4" t="s">
        <v>2</v>
      </c>
      <c r="F4" s="4" t="s">
        <v>59</v>
      </c>
    </row>
    <row r="5" spans="2:6" s="14" customFormat="1">
      <c r="B5" s="6" t="s">
        <v>60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>
      <c r="B6" s="6" t="s">
        <v>61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>
      <c r="B7" s="6" t="s">
        <v>62</v>
      </c>
      <c r="C7" s="6" t="s">
        <v>20</v>
      </c>
      <c r="D7" s="16" t="s">
        <v>55</v>
      </c>
      <c r="E7" s="15">
        <v>101</v>
      </c>
      <c r="F7" s="6">
        <v>200</v>
      </c>
    </row>
    <row r="8" spans="2:6" s="14" customFormat="1">
      <c r="B8" s="6" t="s">
        <v>83</v>
      </c>
      <c r="C8" s="6" t="s">
        <v>20</v>
      </c>
      <c r="D8" s="6" t="s">
        <v>66</v>
      </c>
      <c r="E8" s="15">
        <v>23</v>
      </c>
      <c r="F8" s="6">
        <v>44</v>
      </c>
    </row>
    <row r="9" spans="2:6" s="14" customFormat="1">
      <c r="B9" s="6" t="s">
        <v>63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>
      <c r="B10" s="6" t="s">
        <v>84</v>
      </c>
      <c r="C10" s="6" t="s">
        <v>65</v>
      </c>
      <c r="D10" s="6" t="s">
        <v>67</v>
      </c>
      <c r="E10" s="15">
        <v>22</v>
      </c>
      <c r="F10" s="6">
        <v>46</v>
      </c>
    </row>
    <row r="11" spans="2:6" s="14" customFormat="1">
      <c r="B11" s="6" t="s">
        <v>26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>
      <c r="B12" s="6" t="s">
        <v>64</v>
      </c>
      <c r="C12" s="6" t="s">
        <v>4</v>
      </c>
      <c r="D12" s="16" t="s">
        <v>69</v>
      </c>
      <c r="E12" s="15">
        <v>86</v>
      </c>
      <c r="F12" s="6">
        <v>172</v>
      </c>
    </row>
    <row r="13" spans="2:6" s="14" customFormat="1">
      <c r="B13" s="6" t="s">
        <v>43</v>
      </c>
      <c r="C13" s="6" t="s">
        <v>4</v>
      </c>
      <c r="D13" s="6" t="s">
        <v>47</v>
      </c>
      <c r="E13" s="6">
        <v>101</v>
      </c>
      <c r="F13" s="6">
        <v>180</v>
      </c>
    </row>
    <row r="14" spans="2:6" s="14" customFormat="1">
      <c r="B14" s="6" t="s">
        <v>85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>
      <c r="B15" s="18" t="s">
        <v>86</v>
      </c>
      <c r="C15" s="6" t="s">
        <v>20</v>
      </c>
      <c r="D15" s="16" t="s">
        <v>55</v>
      </c>
      <c r="E15" s="17">
        <v>16</v>
      </c>
      <c r="F15" s="17">
        <v>27</v>
      </c>
    </row>
    <row r="16" spans="2:6" s="14" customFormat="1">
      <c r="B16" s="6" t="s">
        <v>74</v>
      </c>
      <c r="C16" s="6" t="s">
        <v>21</v>
      </c>
      <c r="D16" s="6" t="s">
        <v>68</v>
      </c>
      <c r="E16" s="15">
        <v>56</v>
      </c>
      <c r="F16" s="6">
        <v>200</v>
      </c>
    </row>
    <row r="17" spans="1:10" s="14" customFormat="1">
      <c r="B17" s="6" t="s">
        <v>87</v>
      </c>
      <c r="C17" s="6" t="s">
        <v>3</v>
      </c>
      <c r="D17" s="6" t="s">
        <v>3</v>
      </c>
      <c r="E17" s="15">
        <v>15</v>
      </c>
      <c r="F17" s="6">
        <v>30</v>
      </c>
    </row>
    <row r="18" spans="1:10" s="14" customFormat="1">
      <c r="B18" s="6" t="s">
        <v>88</v>
      </c>
      <c r="C18" s="6" t="s">
        <v>6</v>
      </c>
      <c r="D18" s="6" t="s">
        <v>70</v>
      </c>
      <c r="E18" s="15">
        <v>15</v>
      </c>
      <c r="F18" s="6">
        <v>35</v>
      </c>
      <c r="J18" s="26"/>
    </row>
    <row r="19" spans="1:10" s="14" customFormat="1">
      <c r="B19" s="6" t="s">
        <v>89</v>
      </c>
      <c r="C19" s="6" t="s">
        <v>21</v>
      </c>
      <c r="D19" s="6" t="s">
        <v>57</v>
      </c>
      <c r="E19" s="15">
        <v>45</v>
      </c>
      <c r="F19" s="6">
        <v>66</v>
      </c>
      <c r="J19" s="26"/>
    </row>
    <row r="20" spans="1:10" s="14" customFormat="1">
      <c r="B20" s="6" t="s">
        <v>90</v>
      </c>
      <c r="C20" s="6" t="s">
        <v>20</v>
      </c>
      <c r="D20" s="16" t="s">
        <v>56</v>
      </c>
      <c r="E20" s="15">
        <v>5</v>
      </c>
      <c r="F20" s="6">
        <v>14</v>
      </c>
    </row>
    <row r="21" spans="1:10" s="14" customFormat="1">
      <c r="B21" s="6" t="s">
        <v>91</v>
      </c>
      <c r="C21" s="6" t="s">
        <v>20</v>
      </c>
      <c r="D21" s="6" t="s">
        <v>56</v>
      </c>
      <c r="E21" s="15">
        <v>6</v>
      </c>
      <c r="F21" s="6">
        <v>16</v>
      </c>
    </row>
    <row r="22" spans="1:10" s="14" customFormat="1">
      <c r="B22" s="6" t="s">
        <v>92</v>
      </c>
      <c r="C22" s="6" t="s">
        <v>6</v>
      </c>
      <c r="D22" s="6" t="s">
        <v>49</v>
      </c>
      <c r="E22" s="15">
        <v>9</v>
      </c>
      <c r="F22" s="6">
        <v>20</v>
      </c>
    </row>
    <row r="23" spans="1:10" s="14" customFormat="1">
      <c r="B23" s="6" t="s">
        <v>93</v>
      </c>
      <c r="C23" s="6" t="s">
        <v>6</v>
      </c>
      <c r="D23" s="6" t="s">
        <v>71</v>
      </c>
      <c r="E23" s="15">
        <v>7</v>
      </c>
      <c r="F23" s="6">
        <v>20</v>
      </c>
      <c r="I23" s="26"/>
    </row>
    <row r="24" spans="1:10" s="14" customFormat="1">
      <c r="B24" s="6" t="s">
        <v>94</v>
      </c>
      <c r="C24" s="6" t="s">
        <v>5</v>
      </c>
      <c r="D24" s="6" t="s">
        <v>53</v>
      </c>
      <c r="E24" s="15">
        <v>30</v>
      </c>
      <c r="F24" s="6">
        <v>100</v>
      </c>
    </row>
    <row r="25" spans="1:10" s="14" customFormat="1">
      <c r="B25" s="6" t="s">
        <v>95</v>
      </c>
      <c r="C25" s="6" t="s">
        <v>5</v>
      </c>
      <c r="D25" s="6" t="s">
        <v>53</v>
      </c>
      <c r="E25" s="15">
        <v>40</v>
      </c>
      <c r="F25" s="6">
        <v>90</v>
      </c>
    </row>
    <row r="26" spans="1:10" s="14" customFormat="1">
      <c r="B26" s="6" t="s">
        <v>96</v>
      </c>
      <c r="C26" s="6" t="s">
        <v>7</v>
      </c>
      <c r="D26" s="16" t="s">
        <v>54</v>
      </c>
      <c r="E26" s="15">
        <v>57</v>
      </c>
      <c r="F26" s="6">
        <v>144</v>
      </c>
      <c r="I26" s="26"/>
    </row>
    <row r="27" spans="1:10" s="14" customFormat="1">
      <c r="B27" s="6" t="s">
        <v>45</v>
      </c>
      <c r="C27" s="6" t="s">
        <v>3</v>
      </c>
      <c r="D27" s="6" t="s">
        <v>3</v>
      </c>
      <c r="E27" s="15">
        <v>9</v>
      </c>
      <c r="F27" s="6">
        <v>22</v>
      </c>
    </row>
    <row r="28" spans="1:10" s="14" customFormat="1">
      <c r="B28" s="6" t="s">
        <v>97</v>
      </c>
      <c r="C28" s="6" t="s">
        <v>4</v>
      </c>
      <c r="D28" s="16" t="s">
        <v>47</v>
      </c>
      <c r="E28" s="15">
        <v>13</v>
      </c>
      <c r="F28" s="6">
        <v>38</v>
      </c>
    </row>
    <row r="29" spans="1:10" s="14" customFormat="1">
      <c r="B29" s="6" t="s">
        <v>99</v>
      </c>
      <c r="C29" s="6" t="s">
        <v>4</v>
      </c>
      <c r="D29" s="6" t="s">
        <v>72</v>
      </c>
      <c r="E29" s="15">
        <v>83</v>
      </c>
      <c r="F29" s="6">
        <v>195</v>
      </c>
    </row>
    <row r="30" spans="1:10" s="14" customFormat="1">
      <c r="B30" s="15" t="s">
        <v>98</v>
      </c>
      <c r="C30" s="6" t="s">
        <v>7</v>
      </c>
      <c r="D30" s="6" t="s">
        <v>54</v>
      </c>
      <c r="E30" s="6">
        <v>10</v>
      </c>
      <c r="F30" s="6">
        <v>20</v>
      </c>
    </row>
    <row r="31" spans="1:10" s="14" customFormat="1">
      <c r="A31"/>
      <c r="B31"/>
      <c r="C31" s="13"/>
      <c r="D31" s="13"/>
      <c r="E31" s="13"/>
      <c r="F31" s="13"/>
    </row>
    <row r="32" spans="1:10" s="14" customFormat="1" ht="25.5">
      <c r="A32"/>
      <c r="B32" s="39" t="s">
        <v>102</v>
      </c>
      <c r="C32" s="21" t="s">
        <v>101</v>
      </c>
      <c r="D32" s="21" t="s">
        <v>2</v>
      </c>
      <c r="E32" s="21" t="s">
        <v>59</v>
      </c>
    </row>
    <row r="33" spans="2:5">
      <c r="B33" s="40"/>
      <c r="C33" s="7">
        <v>18</v>
      </c>
      <c r="D33" s="20">
        <v>409</v>
      </c>
      <c r="E33" s="20">
        <v>866</v>
      </c>
    </row>
    <row r="36" spans="2:5">
      <c r="B36" s="33" t="s">
        <v>22</v>
      </c>
      <c r="C36" s="33"/>
    </row>
    <row r="37" spans="2:5">
      <c r="E37" s="19"/>
    </row>
    <row r="38" spans="2: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8"/>
  <sheetViews>
    <sheetView workbookViewId="0">
      <selection activeCell="B2" sqref="B2:F2"/>
    </sheetView>
  </sheetViews>
  <sheetFormatPr defaultRowHeight="15"/>
  <cols>
    <col min="2" max="2" width="35.7109375" customWidth="1"/>
    <col min="3" max="3" width="21.85546875" customWidth="1"/>
    <col min="4" max="4" width="24.85546875" customWidth="1"/>
    <col min="5" max="5" width="20.5703125" customWidth="1"/>
    <col min="6" max="6" width="21.140625" customWidth="1"/>
  </cols>
  <sheetData>
    <row r="1" spans="2:6" ht="16.5" customHeight="1"/>
    <row r="2" spans="2:6" ht="25.5" customHeight="1">
      <c r="B2" s="38" t="s">
        <v>103</v>
      </c>
      <c r="C2" s="38"/>
      <c r="D2" s="38"/>
      <c r="E2" s="38"/>
      <c r="F2" s="38"/>
    </row>
    <row r="4" spans="2:6" ht="39.75" customHeight="1">
      <c r="B4" s="4" t="s">
        <v>23</v>
      </c>
      <c r="C4" s="4" t="s">
        <v>11</v>
      </c>
      <c r="D4" s="4" t="s">
        <v>46</v>
      </c>
      <c r="E4" s="4" t="s">
        <v>2</v>
      </c>
      <c r="F4" s="4" t="s">
        <v>59</v>
      </c>
    </row>
    <row r="5" spans="2:6">
      <c r="B5" s="6" t="s">
        <v>113</v>
      </c>
      <c r="C5" s="6" t="s">
        <v>8</v>
      </c>
      <c r="D5" s="16" t="s">
        <v>50</v>
      </c>
      <c r="E5" s="15">
        <v>60</v>
      </c>
      <c r="F5" s="6">
        <v>140</v>
      </c>
    </row>
    <row r="6" spans="2:6">
      <c r="B6" s="6" t="s">
        <v>104</v>
      </c>
      <c r="C6" s="6" t="s">
        <v>8</v>
      </c>
      <c r="D6" s="6" t="s">
        <v>50</v>
      </c>
      <c r="E6" s="15">
        <v>14</v>
      </c>
      <c r="F6" s="6">
        <v>35</v>
      </c>
    </row>
    <row r="7" spans="2:6">
      <c r="B7" s="6" t="s">
        <v>114</v>
      </c>
      <c r="C7" s="6" t="s">
        <v>3</v>
      </c>
      <c r="D7" s="16" t="s">
        <v>3</v>
      </c>
      <c r="E7" s="15">
        <v>70</v>
      </c>
      <c r="F7" s="6">
        <v>101</v>
      </c>
    </row>
    <row r="8" spans="2:6">
      <c r="B8" s="6" t="s">
        <v>105</v>
      </c>
      <c r="C8" s="6" t="s">
        <v>6</v>
      </c>
      <c r="D8" s="6" t="s">
        <v>49</v>
      </c>
      <c r="E8" s="15">
        <v>45</v>
      </c>
      <c r="F8" s="6">
        <v>90</v>
      </c>
    </row>
    <row r="9" spans="2:6">
      <c r="B9" s="6" t="s">
        <v>106</v>
      </c>
      <c r="C9" s="6" t="s">
        <v>6</v>
      </c>
      <c r="D9" s="6" t="s">
        <v>49</v>
      </c>
      <c r="E9" s="15">
        <v>40</v>
      </c>
      <c r="F9" s="6">
        <v>100</v>
      </c>
    </row>
    <row r="10" spans="2:6">
      <c r="B10" s="6" t="s">
        <v>107</v>
      </c>
      <c r="C10" s="6" t="s">
        <v>4</v>
      </c>
      <c r="D10" s="6" t="s">
        <v>47</v>
      </c>
      <c r="E10" s="15">
        <v>146</v>
      </c>
      <c r="F10" s="6">
        <v>240</v>
      </c>
    </row>
    <row r="11" spans="2:6">
      <c r="B11" s="6" t="s">
        <v>75</v>
      </c>
      <c r="C11" s="6" t="s">
        <v>3</v>
      </c>
      <c r="D11" s="6" t="s">
        <v>3</v>
      </c>
      <c r="E11" s="15">
        <v>24</v>
      </c>
      <c r="F11" s="6">
        <v>60</v>
      </c>
    </row>
    <row r="12" spans="2:6">
      <c r="B12" s="6" t="s">
        <v>115</v>
      </c>
      <c r="C12" s="6" t="s">
        <v>3</v>
      </c>
      <c r="D12" s="6" t="s">
        <v>3</v>
      </c>
      <c r="E12" s="15">
        <v>20</v>
      </c>
      <c r="F12" s="6">
        <v>60</v>
      </c>
    </row>
    <row r="13" spans="2:6">
      <c r="B13" s="6" t="s">
        <v>108</v>
      </c>
      <c r="C13" s="6" t="s">
        <v>4</v>
      </c>
      <c r="D13" s="6" t="s">
        <v>47</v>
      </c>
      <c r="E13" s="15">
        <v>101</v>
      </c>
      <c r="F13" s="6">
        <v>202</v>
      </c>
    </row>
    <row r="14" spans="2:6">
      <c r="B14" s="6" t="s">
        <v>109</v>
      </c>
      <c r="C14" s="6" t="s">
        <v>4</v>
      </c>
      <c r="D14" s="6" t="s">
        <v>47</v>
      </c>
      <c r="E14" s="15">
        <v>40</v>
      </c>
      <c r="F14" s="6">
        <v>80</v>
      </c>
    </row>
    <row r="15" spans="2:6">
      <c r="B15" s="6" t="s">
        <v>110</v>
      </c>
      <c r="C15" s="6" t="s">
        <v>3</v>
      </c>
      <c r="D15" s="6" t="s">
        <v>3</v>
      </c>
      <c r="E15" s="15">
        <v>24</v>
      </c>
      <c r="F15" s="6">
        <v>50</v>
      </c>
    </row>
    <row r="16" spans="2:6">
      <c r="B16" s="6" t="s">
        <v>111</v>
      </c>
      <c r="C16" s="6" t="s">
        <v>3</v>
      </c>
      <c r="D16" s="6" t="s">
        <v>3</v>
      </c>
      <c r="E16" s="15">
        <v>119</v>
      </c>
      <c r="F16" s="6">
        <v>250</v>
      </c>
    </row>
    <row r="17" spans="2:6">
      <c r="B17" s="6" t="s">
        <v>112</v>
      </c>
      <c r="C17" s="6" t="s">
        <v>3</v>
      </c>
      <c r="D17" s="6" t="s">
        <v>3</v>
      </c>
      <c r="E17" s="15">
        <v>39</v>
      </c>
      <c r="F17" s="15">
        <v>80</v>
      </c>
    </row>
    <row r="18" spans="2:6">
      <c r="B18" s="7" t="s">
        <v>116</v>
      </c>
      <c r="C18" s="6" t="s">
        <v>3</v>
      </c>
      <c r="D18" s="6" t="s">
        <v>3</v>
      </c>
      <c r="E18" s="15">
        <v>90</v>
      </c>
      <c r="F18" s="15">
        <v>180</v>
      </c>
    </row>
    <row r="19" spans="2:6">
      <c r="B19" s="7" t="s">
        <v>123</v>
      </c>
      <c r="C19" s="7" t="s">
        <v>20</v>
      </c>
      <c r="D19" s="7" t="s">
        <v>52</v>
      </c>
      <c r="E19" s="7">
        <v>70</v>
      </c>
      <c r="F19" s="7">
        <v>120</v>
      </c>
    </row>
    <row r="20" spans="2:6">
      <c r="B20" s="7" t="s">
        <v>125</v>
      </c>
      <c r="C20" s="7" t="s">
        <v>4</v>
      </c>
      <c r="D20" s="7" t="s">
        <v>47</v>
      </c>
      <c r="E20" s="7">
        <v>55</v>
      </c>
      <c r="F20" s="7">
        <v>160</v>
      </c>
    </row>
    <row r="21" spans="2:6">
      <c r="B21" s="7" t="s">
        <v>130</v>
      </c>
      <c r="C21" s="7" t="s">
        <v>3</v>
      </c>
      <c r="D21" s="7" t="s">
        <v>3</v>
      </c>
      <c r="E21" s="7">
        <v>40</v>
      </c>
      <c r="F21" s="7">
        <v>80</v>
      </c>
    </row>
    <row r="22" spans="2:6">
      <c r="B22" s="7" t="s">
        <v>131</v>
      </c>
      <c r="C22" s="7" t="s">
        <v>3</v>
      </c>
      <c r="D22" s="7" t="s">
        <v>3</v>
      </c>
      <c r="E22" s="7">
        <v>55</v>
      </c>
      <c r="F22" s="7">
        <v>110</v>
      </c>
    </row>
    <row r="23" spans="2:6">
      <c r="B23" s="7" t="s">
        <v>132</v>
      </c>
      <c r="C23" s="7" t="s">
        <v>3</v>
      </c>
      <c r="D23" s="7" t="s">
        <v>3</v>
      </c>
      <c r="E23" s="7">
        <v>33</v>
      </c>
      <c r="F23" s="7">
        <v>70</v>
      </c>
    </row>
    <row r="24" spans="2:6">
      <c r="B24" s="22"/>
      <c r="C24" s="13"/>
      <c r="D24" s="13"/>
      <c r="E24" s="28"/>
      <c r="F24" s="28"/>
    </row>
    <row r="25" spans="2:6">
      <c r="B25" s="22"/>
      <c r="C25" s="13"/>
      <c r="D25" s="13"/>
      <c r="E25" s="28"/>
      <c r="F25" s="28"/>
    </row>
    <row r="26" spans="2:6">
      <c r="B26" s="13"/>
      <c r="C26" s="13"/>
      <c r="D26" s="13"/>
      <c r="E26" s="28"/>
      <c r="F26" s="13"/>
    </row>
    <row r="27" spans="2:6">
      <c r="B27" s="39" t="s">
        <v>102</v>
      </c>
      <c r="C27" s="30" t="s">
        <v>101</v>
      </c>
      <c r="D27" s="30" t="s">
        <v>2</v>
      </c>
      <c r="E27" s="30" t="s">
        <v>59</v>
      </c>
      <c r="F27" s="13"/>
    </row>
    <row r="28" spans="2:6">
      <c r="B28" s="40"/>
      <c r="C28" s="7">
        <v>42</v>
      </c>
      <c r="D28" s="20">
        <v>753</v>
      </c>
      <c r="E28" s="31">
        <v>1766</v>
      </c>
      <c r="F28" s="13"/>
    </row>
    <row r="29" spans="2:6">
      <c r="B29" s="13"/>
      <c r="C29" s="13"/>
      <c r="D29" s="13"/>
      <c r="E29" s="28"/>
      <c r="F29" s="13"/>
    </row>
    <row r="30" spans="2:6">
      <c r="B30" s="13"/>
      <c r="C30" s="13"/>
      <c r="D30" s="13"/>
      <c r="E30" s="28"/>
      <c r="F30" s="13"/>
    </row>
    <row r="31" spans="2:6">
      <c r="B31" s="13"/>
      <c r="C31" s="13"/>
      <c r="D31" s="13"/>
      <c r="E31" s="28"/>
      <c r="F31" s="13"/>
    </row>
    <row r="32" spans="2:6">
      <c r="B32" s="33" t="s">
        <v>22</v>
      </c>
      <c r="C32" s="33"/>
      <c r="D32" s="13"/>
      <c r="E32" s="28"/>
      <c r="F32" s="13"/>
    </row>
    <row r="33" spans="2:6">
      <c r="B33" s="13"/>
      <c r="C33" s="13"/>
      <c r="D33" s="13"/>
      <c r="E33" s="28"/>
      <c r="F33" s="13"/>
    </row>
    <row r="34" spans="2:6">
      <c r="B34" s="13"/>
      <c r="C34" s="13"/>
      <c r="D34" s="13"/>
      <c r="E34" s="28"/>
      <c r="F34" s="13"/>
    </row>
    <row r="35" spans="2:6">
      <c r="B35" s="13"/>
      <c r="C35" s="13"/>
      <c r="D35" s="13"/>
      <c r="E35" s="28"/>
      <c r="F35" s="13"/>
    </row>
    <row r="36" spans="2:6">
      <c r="B36" s="13"/>
      <c r="C36" s="13"/>
      <c r="D36" s="13"/>
      <c r="E36" s="28"/>
      <c r="F36" s="13"/>
    </row>
    <row r="37" spans="2:6">
      <c r="B37" s="13"/>
      <c r="C37" s="13"/>
      <c r="D37" s="13"/>
      <c r="E37" s="28"/>
      <c r="F37" s="13"/>
    </row>
    <row r="38" spans="2:6">
      <c r="B38" s="13"/>
      <c r="C38" s="13"/>
      <c r="D38" s="13"/>
      <c r="E38" s="28"/>
      <c r="F38" s="13"/>
    </row>
    <row r="39" spans="2:6">
      <c r="B39" s="13"/>
      <c r="C39" s="13"/>
      <c r="D39" s="13"/>
      <c r="E39" s="28"/>
      <c r="F39" s="13"/>
    </row>
    <row r="40" spans="2:6">
      <c r="B40" s="13"/>
      <c r="C40" s="13"/>
      <c r="D40" s="13"/>
      <c r="E40" s="28"/>
      <c r="F40" s="13"/>
    </row>
    <row r="41" spans="2:6">
      <c r="B41" s="13"/>
      <c r="C41" s="13"/>
      <c r="D41" s="13"/>
      <c r="E41" s="28"/>
      <c r="F41" s="13"/>
    </row>
    <row r="42" spans="2:6">
      <c r="B42" s="13"/>
      <c r="C42" s="13"/>
      <c r="D42" s="13"/>
      <c r="E42" s="28"/>
      <c r="F42" s="13"/>
    </row>
    <row r="43" spans="2:6">
      <c r="B43" s="13"/>
      <c r="C43" s="13"/>
      <c r="D43" s="13"/>
      <c r="E43" s="28"/>
      <c r="F43" s="13"/>
    </row>
    <row r="44" spans="2:6">
      <c r="B44" s="13"/>
      <c r="C44" s="13"/>
      <c r="D44" s="13"/>
      <c r="E44" s="28"/>
      <c r="F44" s="13"/>
    </row>
    <row r="45" spans="2:6">
      <c r="B45" s="13"/>
      <c r="C45" s="13"/>
      <c r="D45" s="13"/>
      <c r="E45" s="28"/>
      <c r="F45" s="13"/>
    </row>
    <row r="48" spans="2:6">
      <c r="B48" s="33" t="s">
        <v>22</v>
      </c>
      <c r="C48" s="33"/>
    </row>
  </sheetData>
  <mergeCells count="4">
    <mergeCell ref="B2:F2"/>
    <mergeCell ref="B48:C48"/>
    <mergeCell ref="B32:C32"/>
    <mergeCell ref="B27:B28"/>
  </mergeCells>
  <hyperlinks>
    <hyperlink ref="B5" r:id="rId1" display="https://www.facebook.com/gudauriinn/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6"/>
  <sheetViews>
    <sheetView workbookViewId="0">
      <selection activeCell="B2" sqref="B2:G2"/>
    </sheetView>
  </sheetViews>
  <sheetFormatPr defaultRowHeight="15"/>
  <cols>
    <col min="1" max="1" width="12.28515625" customWidth="1"/>
    <col min="2" max="2" width="53.42578125" customWidth="1"/>
    <col min="3" max="3" width="29.140625" customWidth="1"/>
    <col min="4" max="4" width="24.5703125" customWidth="1"/>
    <col min="5" max="5" width="18" customWidth="1"/>
    <col min="6" max="6" width="20" customWidth="1"/>
    <col min="7" max="7" width="17.85546875" customWidth="1"/>
  </cols>
  <sheetData>
    <row r="2" spans="2:7" ht="27" customHeight="1">
      <c r="B2" s="38" t="s">
        <v>73</v>
      </c>
      <c r="C2" s="38"/>
      <c r="D2" s="38"/>
      <c r="E2" s="38"/>
      <c r="F2" s="38"/>
      <c r="G2" s="38"/>
    </row>
    <row r="4" spans="2:7" ht="41.25" customHeight="1">
      <c r="B4" s="4" t="s">
        <v>23</v>
      </c>
      <c r="C4" s="4" t="s">
        <v>11</v>
      </c>
      <c r="D4" s="4" t="s">
        <v>46</v>
      </c>
      <c r="E4" s="4" t="s">
        <v>58</v>
      </c>
      <c r="F4" s="4" t="s">
        <v>2</v>
      </c>
      <c r="G4" s="4" t="s">
        <v>59</v>
      </c>
    </row>
    <row r="5" spans="2:7">
      <c r="B5" s="2" t="s">
        <v>127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80</v>
      </c>
      <c r="C6" s="1" t="s">
        <v>20</v>
      </c>
      <c r="D6" s="2" t="s">
        <v>52</v>
      </c>
      <c r="E6" s="11">
        <v>2018</v>
      </c>
      <c r="F6" s="1">
        <v>100</v>
      </c>
      <c r="G6" s="1">
        <v>200</v>
      </c>
    </row>
    <row r="7" spans="2:7">
      <c r="B7" s="1" t="s">
        <v>24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>
      <c r="B8" s="1" t="s">
        <v>25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27</v>
      </c>
      <c r="C9" s="1" t="s">
        <v>3</v>
      </c>
      <c r="D9" s="2" t="s">
        <v>3</v>
      </c>
      <c r="E9" s="11">
        <v>2018</v>
      </c>
      <c r="F9" s="1">
        <v>143</v>
      </c>
      <c r="G9" s="1">
        <v>300</v>
      </c>
    </row>
    <row r="10" spans="2:7">
      <c r="B10" s="1" t="s">
        <v>28</v>
      </c>
      <c r="C10" s="1" t="s">
        <v>3</v>
      </c>
      <c r="D10" s="2" t="s">
        <v>3</v>
      </c>
      <c r="E10" s="11">
        <v>2019</v>
      </c>
      <c r="F10" s="1">
        <v>170</v>
      </c>
      <c r="G10" s="1">
        <v>340</v>
      </c>
    </row>
    <row r="11" spans="2:7">
      <c r="B11" s="1" t="s">
        <v>29</v>
      </c>
      <c r="C11" s="1" t="s">
        <v>3</v>
      </c>
      <c r="D11" s="2" t="s">
        <v>3</v>
      </c>
      <c r="E11" s="11">
        <v>2018</v>
      </c>
      <c r="F11" s="1">
        <v>130</v>
      </c>
      <c r="G11" s="1">
        <v>260</v>
      </c>
    </row>
    <row r="12" spans="2:7">
      <c r="B12" s="1" t="s">
        <v>30</v>
      </c>
      <c r="C12" s="1" t="s">
        <v>7</v>
      </c>
      <c r="D12" s="2" t="s">
        <v>48</v>
      </c>
      <c r="E12" s="11">
        <v>2018</v>
      </c>
      <c r="F12" s="1">
        <v>111</v>
      </c>
      <c r="G12" s="1">
        <v>200</v>
      </c>
    </row>
    <row r="13" spans="2:7">
      <c r="B13" s="1" t="s">
        <v>31</v>
      </c>
      <c r="C13" s="1" t="s">
        <v>4</v>
      </c>
      <c r="D13" s="2" t="s">
        <v>47</v>
      </c>
      <c r="E13" s="11">
        <v>2018</v>
      </c>
      <c r="F13" s="1">
        <v>168</v>
      </c>
      <c r="G13" s="1">
        <v>336</v>
      </c>
    </row>
    <row r="14" spans="2:7">
      <c r="B14" s="1" t="s">
        <v>32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>
      <c r="B15" s="1" t="s">
        <v>33</v>
      </c>
      <c r="C15" s="1" t="s">
        <v>8</v>
      </c>
      <c r="D15" s="9" t="s">
        <v>50</v>
      </c>
      <c r="E15" s="11">
        <v>2019</v>
      </c>
      <c r="F15" s="1">
        <v>105</v>
      </c>
      <c r="G15" s="1">
        <v>240</v>
      </c>
    </row>
    <row r="16" spans="2:7">
      <c r="B16" s="1" t="s">
        <v>82</v>
      </c>
      <c r="C16" s="1" t="s">
        <v>4</v>
      </c>
      <c r="D16" s="2" t="s">
        <v>47</v>
      </c>
      <c r="E16" s="11">
        <v>2019</v>
      </c>
      <c r="F16" s="1">
        <v>150</v>
      </c>
      <c r="G16" s="1">
        <v>300</v>
      </c>
    </row>
    <row r="17" spans="2:7">
      <c r="B17" s="1" t="s">
        <v>34</v>
      </c>
      <c r="C17" s="1" t="s">
        <v>3</v>
      </c>
      <c r="D17" s="2" t="s">
        <v>3</v>
      </c>
      <c r="E17" s="11">
        <v>2018</v>
      </c>
      <c r="F17" s="1">
        <v>189</v>
      </c>
      <c r="G17" s="1">
        <v>350</v>
      </c>
    </row>
    <row r="18" spans="2:7">
      <c r="B18" s="1" t="s">
        <v>128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>
      <c r="B19" s="1" t="s">
        <v>129</v>
      </c>
      <c r="C19" s="1" t="s">
        <v>3</v>
      </c>
      <c r="D19" s="2" t="s">
        <v>3</v>
      </c>
      <c r="E19" s="11">
        <v>2019</v>
      </c>
      <c r="F19" s="1">
        <v>125</v>
      </c>
      <c r="G19" s="1">
        <v>190</v>
      </c>
    </row>
    <row r="20" spans="2:7">
      <c r="B20" s="1" t="s">
        <v>128</v>
      </c>
      <c r="C20" s="1" t="s">
        <v>6</v>
      </c>
      <c r="D20" s="2" t="s">
        <v>49</v>
      </c>
      <c r="E20" s="11">
        <v>2019</v>
      </c>
      <c r="F20" s="1">
        <v>120</v>
      </c>
      <c r="G20" s="1">
        <v>240</v>
      </c>
    </row>
    <row r="21" spans="2:7">
      <c r="B21" s="1" t="s">
        <v>35</v>
      </c>
      <c r="C21" s="1" t="s">
        <v>3</v>
      </c>
      <c r="D21" s="2" t="s">
        <v>3</v>
      </c>
      <c r="E21" s="11">
        <v>2018</v>
      </c>
      <c r="F21" s="1">
        <v>80</v>
      </c>
      <c r="G21" s="1">
        <v>160</v>
      </c>
    </row>
    <row r="22" spans="2:7">
      <c r="B22" s="1" t="s">
        <v>36</v>
      </c>
      <c r="C22" s="1" t="s">
        <v>3</v>
      </c>
      <c r="D22" s="2" t="s">
        <v>3</v>
      </c>
      <c r="E22" s="11">
        <v>2018</v>
      </c>
      <c r="F22" s="1">
        <v>220</v>
      </c>
      <c r="G22" s="1">
        <v>440</v>
      </c>
    </row>
    <row r="23" spans="2:7">
      <c r="B23" s="1" t="s">
        <v>37</v>
      </c>
      <c r="C23" s="1" t="s">
        <v>3</v>
      </c>
      <c r="D23" s="2" t="s">
        <v>3</v>
      </c>
      <c r="E23" s="11">
        <v>2018</v>
      </c>
      <c r="F23" s="1">
        <v>187</v>
      </c>
      <c r="G23" s="1">
        <v>400</v>
      </c>
    </row>
    <row r="24" spans="2:7">
      <c r="B24" s="2" t="s">
        <v>38</v>
      </c>
      <c r="C24" s="2" t="s">
        <v>4</v>
      </c>
      <c r="D24" s="9" t="s">
        <v>47</v>
      </c>
      <c r="E24" s="11">
        <v>2017</v>
      </c>
      <c r="F24" s="2">
        <v>180</v>
      </c>
      <c r="G24" s="2">
        <v>320</v>
      </c>
    </row>
    <row r="25" spans="2:7">
      <c r="B25" s="1" t="s">
        <v>39</v>
      </c>
      <c r="C25" s="1" t="s">
        <v>4</v>
      </c>
      <c r="D25" s="2" t="s">
        <v>47</v>
      </c>
      <c r="E25" s="11">
        <v>2018</v>
      </c>
      <c r="F25" s="1">
        <v>110</v>
      </c>
      <c r="G25" s="1">
        <v>230</v>
      </c>
    </row>
    <row r="26" spans="2:7">
      <c r="B26" s="1" t="s">
        <v>40</v>
      </c>
      <c r="C26" s="1" t="s">
        <v>5</v>
      </c>
      <c r="D26" s="9" t="s">
        <v>51</v>
      </c>
      <c r="E26" s="11">
        <v>2017</v>
      </c>
      <c r="F26" s="1">
        <v>220</v>
      </c>
      <c r="G26" s="1">
        <v>440</v>
      </c>
    </row>
    <row r="27" spans="2:7" s="14" customFormat="1">
      <c r="B27" s="6" t="s">
        <v>117</v>
      </c>
      <c r="C27" s="6" t="s">
        <v>3</v>
      </c>
      <c r="D27" s="6" t="s">
        <v>3</v>
      </c>
      <c r="E27" s="15">
        <v>2018</v>
      </c>
      <c r="F27" s="6">
        <v>121</v>
      </c>
      <c r="G27" s="6">
        <v>240</v>
      </c>
    </row>
    <row r="28" spans="2:7" s="14" customFormat="1">
      <c r="B28" s="6" t="s">
        <v>118</v>
      </c>
      <c r="C28" s="6" t="s">
        <v>3</v>
      </c>
      <c r="D28" s="6" t="s">
        <v>3</v>
      </c>
      <c r="E28" s="15">
        <v>2019</v>
      </c>
      <c r="F28" s="6">
        <v>200</v>
      </c>
      <c r="G28" s="6">
        <v>350</v>
      </c>
    </row>
    <row r="29" spans="2:7" s="14" customFormat="1">
      <c r="B29" s="6" t="s">
        <v>124</v>
      </c>
      <c r="C29" s="6" t="s">
        <v>7</v>
      </c>
      <c r="D29" s="6" t="s">
        <v>54</v>
      </c>
      <c r="E29" s="15">
        <v>2018</v>
      </c>
      <c r="F29" s="6">
        <v>85</v>
      </c>
      <c r="G29" s="6">
        <v>160</v>
      </c>
    </row>
    <row r="30" spans="2:7" s="14" customFormat="1">
      <c r="B30" s="6" t="s">
        <v>76</v>
      </c>
      <c r="C30" s="6" t="s">
        <v>4</v>
      </c>
      <c r="D30" s="6" t="s">
        <v>47</v>
      </c>
      <c r="E30" s="15">
        <v>2019</v>
      </c>
      <c r="F30" s="6">
        <v>220</v>
      </c>
      <c r="G30" s="6"/>
    </row>
    <row r="31" spans="2:7">
      <c r="B31" s="1" t="s">
        <v>81</v>
      </c>
      <c r="C31" s="1" t="s">
        <v>4</v>
      </c>
      <c r="D31" s="2" t="s">
        <v>47</v>
      </c>
      <c r="E31" s="11">
        <v>2018</v>
      </c>
      <c r="F31" s="1">
        <v>310</v>
      </c>
      <c r="G31" s="1"/>
    </row>
    <row r="32" spans="2:7">
      <c r="B32" s="1" t="s">
        <v>78</v>
      </c>
      <c r="C32" s="1" t="s">
        <v>4</v>
      </c>
      <c r="D32" s="2" t="s">
        <v>79</v>
      </c>
      <c r="E32" s="11">
        <v>2019</v>
      </c>
      <c r="F32" s="1">
        <v>280</v>
      </c>
      <c r="G32" s="1"/>
    </row>
    <row r="33" spans="2:7">
      <c r="B33" s="2" t="s">
        <v>42</v>
      </c>
      <c r="C33" s="2" t="s">
        <v>4</v>
      </c>
      <c r="D33" s="9" t="s">
        <v>47</v>
      </c>
      <c r="E33" s="11">
        <v>2018</v>
      </c>
      <c r="F33" s="2">
        <v>186</v>
      </c>
      <c r="G33" s="2">
        <v>360</v>
      </c>
    </row>
    <row r="34" spans="2:7">
      <c r="B34" s="1" t="s">
        <v>35</v>
      </c>
      <c r="C34" s="1" t="s">
        <v>7</v>
      </c>
      <c r="D34" s="1" t="s">
        <v>54</v>
      </c>
      <c r="E34" s="1">
        <v>2019</v>
      </c>
      <c r="F34" s="1">
        <v>101</v>
      </c>
      <c r="G34" s="1">
        <v>200</v>
      </c>
    </row>
    <row r="35" spans="2:7" s="14" customFormat="1">
      <c r="B35" s="6" t="s">
        <v>41</v>
      </c>
      <c r="C35" s="6" t="s">
        <v>8</v>
      </c>
      <c r="D35" s="6" t="s">
        <v>50</v>
      </c>
      <c r="E35" s="6">
        <v>2018</v>
      </c>
      <c r="F35" s="6">
        <v>60</v>
      </c>
      <c r="G35" s="6">
        <v>240</v>
      </c>
    </row>
    <row r="36" spans="2:7">
      <c r="B36" s="1" t="s">
        <v>119</v>
      </c>
      <c r="C36" s="1" t="s">
        <v>4</v>
      </c>
      <c r="D36" s="1" t="s">
        <v>121</v>
      </c>
      <c r="E36" s="1">
        <v>2018</v>
      </c>
      <c r="F36" s="1">
        <v>115</v>
      </c>
      <c r="G36" s="1">
        <v>200</v>
      </c>
    </row>
    <row r="37" spans="2:7">
      <c r="B37" s="1" t="s">
        <v>120</v>
      </c>
      <c r="C37" s="1" t="s">
        <v>4</v>
      </c>
      <c r="D37" s="1" t="s">
        <v>121</v>
      </c>
      <c r="E37" s="1">
        <v>2018</v>
      </c>
      <c r="F37" s="1">
        <v>150</v>
      </c>
      <c r="G37" s="1">
        <v>250</v>
      </c>
    </row>
    <row r="38" spans="2:7">
      <c r="B38" s="1" t="s">
        <v>126</v>
      </c>
      <c r="C38" s="6" t="s">
        <v>3</v>
      </c>
      <c r="D38" s="6" t="s">
        <v>3</v>
      </c>
      <c r="E38" s="1">
        <v>2018</v>
      </c>
      <c r="F38" s="1">
        <v>100</v>
      </c>
      <c r="G38" s="1">
        <v>200</v>
      </c>
    </row>
    <row r="39" spans="2:7">
      <c r="B39" s="1" t="s">
        <v>44</v>
      </c>
      <c r="C39" s="1" t="s">
        <v>4</v>
      </c>
      <c r="D39" s="1" t="s">
        <v>47</v>
      </c>
      <c r="E39" s="1">
        <v>2018</v>
      </c>
      <c r="F39" s="1">
        <v>350</v>
      </c>
      <c r="G39" s="1"/>
    </row>
    <row r="40" spans="2:7">
      <c r="B40" s="29"/>
      <c r="C40" s="29"/>
      <c r="D40" s="29"/>
      <c r="E40" s="29"/>
      <c r="F40" s="29"/>
      <c r="G40" s="29"/>
    </row>
    <row r="41" spans="2:7">
      <c r="B41" s="29"/>
      <c r="C41" s="29"/>
      <c r="D41" s="29"/>
      <c r="E41" s="29"/>
      <c r="F41" s="29"/>
      <c r="G41" s="29"/>
    </row>
    <row r="42" spans="2:7" ht="28.5" customHeight="1">
      <c r="B42" s="39" t="s">
        <v>102</v>
      </c>
      <c r="C42" s="27" t="s">
        <v>101</v>
      </c>
      <c r="D42" s="27" t="s">
        <v>2</v>
      </c>
      <c r="E42" s="27" t="s">
        <v>59</v>
      </c>
      <c r="F42" s="29"/>
      <c r="G42" s="29"/>
    </row>
    <row r="43" spans="2:7">
      <c r="B43" s="40"/>
      <c r="C43" s="7">
        <v>163</v>
      </c>
      <c r="D43" s="31">
        <v>6096</v>
      </c>
      <c r="E43" s="31">
        <v>12290</v>
      </c>
      <c r="F43" s="29"/>
      <c r="G43" s="29"/>
    </row>
    <row r="44" spans="2:7">
      <c r="B44" s="29"/>
      <c r="C44" s="29"/>
      <c r="D44" s="29"/>
      <c r="E44" s="29"/>
      <c r="F44" s="29"/>
      <c r="G44" s="29"/>
    </row>
    <row r="45" spans="2:7">
      <c r="D45" s="12"/>
      <c r="E45" s="12"/>
    </row>
    <row r="46" spans="2:7">
      <c r="B46" s="33" t="s">
        <v>22</v>
      </c>
      <c r="C46" s="33"/>
      <c r="D46" s="19"/>
      <c r="E46" s="19"/>
      <c r="F46" s="12"/>
      <c r="G46" s="12"/>
    </row>
  </sheetData>
  <mergeCells count="3">
    <mergeCell ref="B2:G2"/>
    <mergeCell ref="B46:C46"/>
    <mergeCell ref="B42:B4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2017-10-26T09:44:14Z</dcterms:modified>
</cp:coreProperties>
</file>