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a\Desktop\ფასდაკლების კვირეული\კახეთი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J4" i="1"/>
  <c r="J5" i="1"/>
  <c r="F6" i="1"/>
  <c r="H6" i="1"/>
  <c r="I6" i="1"/>
  <c r="J6" i="1"/>
  <c r="F7" i="1"/>
  <c r="H7" i="1"/>
  <c r="I7" i="1"/>
  <c r="J7" i="1"/>
  <c r="F8" i="1"/>
  <c r="H8" i="1"/>
  <c r="I8" i="1"/>
  <c r="J8" i="1"/>
  <c r="F9" i="1"/>
  <c r="H9" i="1"/>
  <c r="I9" i="1"/>
  <c r="J9" i="1"/>
  <c r="F10" i="1"/>
  <c r="H10" i="1"/>
  <c r="I10" i="1"/>
  <c r="J10" i="1"/>
  <c r="F11" i="1"/>
  <c r="H11" i="1"/>
  <c r="I11" i="1"/>
  <c r="J11" i="1"/>
  <c r="F12" i="1"/>
  <c r="H12" i="1"/>
  <c r="I12" i="1"/>
  <c r="J12" i="1"/>
  <c r="F13" i="1"/>
  <c r="H13" i="1"/>
  <c r="I13" i="1"/>
  <c r="J13" i="1"/>
  <c r="F14" i="1"/>
  <c r="H14" i="1"/>
  <c r="I14" i="1"/>
  <c r="J14" i="1"/>
  <c r="F15" i="1"/>
  <c r="H15" i="1"/>
  <c r="I15" i="1"/>
  <c r="J15" i="1"/>
  <c r="F16" i="1"/>
  <c r="H16" i="1"/>
  <c r="I16" i="1"/>
  <c r="J16" i="1"/>
  <c r="F17" i="1"/>
  <c r="H17" i="1"/>
  <c r="I17" i="1"/>
  <c r="J17" i="1"/>
  <c r="F18" i="1"/>
  <c r="H18" i="1"/>
  <c r="I18" i="1"/>
  <c r="J18" i="1"/>
  <c r="F19" i="1"/>
  <c r="H19" i="1"/>
  <c r="I19" i="1"/>
  <c r="J19" i="1"/>
  <c r="F20" i="1"/>
  <c r="H20" i="1"/>
  <c r="I20" i="1"/>
  <c r="J20" i="1"/>
  <c r="F21" i="1"/>
  <c r="H21" i="1"/>
  <c r="I21" i="1"/>
  <c r="J2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<sst xmlns="http://schemas.openxmlformats.org/spreadsheetml/2006/main" count="12" uniqueCount="12">
  <si>
    <t>სამჯერადი კვება (კი/არა)</t>
  </si>
  <si>
    <t>დამატებითი უფასო მომსახურეობა</t>
  </si>
  <si>
    <t>სასტუმროს დასახელება:</t>
  </si>
  <si>
    <t>ნომერი ტიპი (ერთადგილიანი / ორადგილიანი / სამადგილიანი / ლუქსი)</t>
  </si>
  <si>
    <t>ფასდაკლების პროცენტის მოცულობა კვირის დღეებში</t>
  </si>
  <si>
    <t>ფასდაკლების პროცენტის მოცულობა  პარასკევი-შაბათი</t>
  </si>
  <si>
    <r>
      <t>დილის საუზმე</t>
    </r>
    <r>
      <rPr>
        <b/>
        <sz val="9"/>
        <color theme="5" tint="-0.249977111117893"/>
        <rFont val="Calibri (Body)"/>
      </rPr>
      <t xml:space="preserve"> (კი/არა)</t>
    </r>
  </si>
  <si>
    <t>ვალუტა (ლარი)</t>
  </si>
  <si>
    <t>მიმდინარე სეზონზე გამოცხადებული ფასი-კვირის დღეებში (დღგ-ს ჩათვლით)</t>
  </si>
  <si>
    <t>Discount Week-ის ფასი კვირის დღეებში (დღგ-ს ჩათვლით)</t>
  </si>
  <si>
    <t>მიმდინარე სეზონზე გამოცხადებული ფასი პარასკევი-შაბათი (დღგ-ს ჩათვლით)</t>
  </si>
  <si>
    <t>Discount Week-ის ფასი პარასკევი-შაბათი (დღგ-ს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</si>
</sst>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5" tint="-0.249977111117893"/>
      <name val="Calibri (Body)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2" fillId="2" borderId="0" xfId="0" applyFont="1" applyFill="1" applyAlignment="1" applyProtection="1">
      <alignment vertical="center" wrapText="1"/>
    </xf>
    <xf numFmtId="0" fontId="4" fillId="3" borderId="0" xfId="0" applyFont="1" applyFill="1" applyProtection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alignment textRotation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5" tint="-0.249977111117893"/>
        <name val="Calibri"/>
        <scheme val="minor"/>
      </font>
      <fill>
        <patternFill patternType="solid">
          <fgColor indexed="64"/>
          <bgColor theme="5" tint="0.79998168889431442"/>
        </patternFill>
      </fill>
      <alignment vertical="center" textRotation="0" wrapText="1" relativeIndent="0" justifyLastLine="0" shrinkToFit="0" readingOrder="0"/>
      <protection locked="0" hidden="0"/>
    </dxf>
  </dxfs>
  <tableStyles count="0" defaultTableStyle="TableStyleMedium9" defaultPivotStyle="PivotStyleLight16"/>
  <colors>
    <mruColors>
      <color rgb="FFFD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K21" totalsRowShown="0" headerRowDxfId="12" dataDxfId="11">
  <autoFilter ref="A3:K21"/>
  <tableColumns count="11">
    <tableColumn id="2" name="ნომერი ტიპი (ერთადგილიანი / ორადგილიანი / სამადგილიანი / ლუქსი)" dataDxfId="10"/>
    <tableColumn id="5" name="დილის საუზმე (კი/არა)" dataDxfId="9"/>
    <tableColumn id="12" name="სამჯერადი კვება (კი/არა)" dataDxfId="8"/>
    <tableColumn id="13" name="ვალუტა (ლარი)" dataDxfId="7"/>
    <tableColumn id="8" name="მიმდინარე სეზონზე გამოცხადებული ფასი-კვირის დღეებში (დღგ-ს ჩათვლით)" dataDxfId="6"/>
    <tableColumn id="9" name="Discount Week-ის ფასი კვირის დღეებში (დღგ-ს ჩათვლით)" dataDxfId="5">
      <calculatedColumnFormula>Table1[[#This Row],[მიმდინარე სეზონზე გამოცხადებული ფასი-კვირის დღეებში (დღგ-ს ჩათვლით)]]/100*75</calculatedColumnFormula>
    </tableColumn>
    <tableColumn id="3" name="ფასდაკლების პროცენტის მოცულობა კვირის დღეებში" dataDxfId="4">
      <calculatedColumnFormula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calculatedColumnFormula>
    </tableColumn>
    <tableColumn id="10" name="მიმდინარე სეზონზე გამოცხადებული ფასი პარასკევი-შაბათი (დღგ-ს ჩათვლით)" dataDxfId="3">
      <calculatedColumnFormula>Table1[[#This Row],[Discount Week-ის ფასი კვირის დღეებში (დღგ-ს ჩათვლით)]]/100*80</calculatedColumnFormula>
    </tableColumn>
    <tableColumn id="6" name="Discount Week-ის ფასი პარასკევი-შაბათი (დღგ-ს ჩათვლით)" dataDxfId="2">
      <calculatedColumnFormula>Table1[[#This Row],[მიმდინარე სეზონზე გამოცხადებული ფასი პარასკევი-შაბათი (დღგ-ს ჩათვლით)]]/100*80</calculatedColumnFormula>
    </tableColumn>
    <tableColumn id="15" name="ფასდაკლების პროცენტის მოცულობა  პარასკევი-შაბათი" dataDxfId="1">
      <calculatedColumnFormula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calculatedColumnFormula>
    </tableColumn>
    <tableColumn id="7" name="დამატებითი უფასო მომსახურეობა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topLeftCell="D1" zoomScaleNormal="100" zoomScalePageLayoutView="110" workbookViewId="0">
      <selection activeCell="L3" sqref="L3"/>
    </sheetView>
  </sheetViews>
  <sheetFormatPr defaultColWidth="8.85546875" defaultRowHeight="15"/>
  <cols>
    <col min="1" max="6" width="24.7109375" style="5" customWidth="1"/>
    <col min="7" max="7" width="18.85546875" style="8" customWidth="1"/>
    <col min="8" max="8" width="18.85546875" style="5" customWidth="1"/>
    <col min="9" max="9" width="15" style="5" customWidth="1"/>
    <col min="10" max="10" width="15" style="8" customWidth="1"/>
    <col min="11" max="11" width="15.7109375" style="5" customWidth="1"/>
    <col min="12" max="16384" width="8.85546875" style="5"/>
  </cols>
  <sheetData>
    <row r="2" spans="1:11" ht="19.5" customHeight="1">
      <c r="B2" s="6" t="s">
        <v>2</v>
      </c>
    </row>
    <row r="3" spans="1:11" s="7" customFormat="1" ht="51.75" customHeight="1">
      <c r="A3" s="1" t="s">
        <v>3</v>
      </c>
      <c r="B3" s="2" t="s">
        <v>6</v>
      </c>
      <c r="C3" s="2" t="s">
        <v>0</v>
      </c>
      <c r="D3" s="2" t="s">
        <v>7</v>
      </c>
      <c r="E3" s="2" t="s">
        <v>8</v>
      </c>
      <c r="F3" s="2" t="s">
        <v>9</v>
      </c>
      <c r="G3" s="9" t="s">
        <v>4</v>
      </c>
      <c r="H3" s="2" t="s">
        <v>10</v>
      </c>
      <c r="I3" s="2" t="s">
        <v>11</v>
      </c>
      <c r="J3" s="9" t="s">
        <v>5</v>
      </c>
      <c r="K3" s="2" t="s">
        <v>1</v>
      </c>
    </row>
    <row r="4" spans="1:11" ht="34.5" customHeight="1">
      <c r="A4" s="3"/>
      <c r="B4" s="3"/>
      <c r="C4" s="3"/>
      <c r="D4" s="3"/>
      <c r="E4" s="3"/>
      <c r="F4" s="3"/>
      <c r="G4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4" s="4"/>
      <c r="I4" s="4"/>
      <c r="J4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4" s="4"/>
    </row>
    <row r="5" spans="1:11" ht="25.5" customHeight="1">
      <c r="A5" s="3"/>
      <c r="B5" s="4"/>
      <c r="C5" s="4"/>
      <c r="D5" s="4"/>
      <c r="E5" s="4"/>
      <c r="F5" s="4"/>
      <c r="G5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5" s="4"/>
      <c r="I5" s="4"/>
      <c r="J5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5" s="4"/>
    </row>
    <row r="6" spans="1:11" ht="27" customHeight="1">
      <c r="A6" s="4"/>
      <c r="B6" s="4"/>
      <c r="C6" s="4"/>
      <c r="D6" s="4"/>
      <c r="E6" s="4"/>
      <c r="F6" s="4">
        <f>Table1[[#This Row],[მიმდინარე სეზონზე გამოცხადებული ფასი-კვირის დღეებში (დღგ-ს ჩათვლით)]]/100*75</f>
        <v>0</v>
      </c>
      <c r="G6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6" s="4">
        <f>Table1[[#This Row],[Discount Week-ის ფასი კვირის დღეებში (დღგ-ს ჩათვლით)]]/100*80</f>
        <v>0</v>
      </c>
      <c r="I6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6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6" s="4"/>
    </row>
    <row r="7" spans="1:11" ht="27" customHeight="1">
      <c r="A7" s="4"/>
      <c r="B7" s="4"/>
      <c r="C7" s="4"/>
      <c r="D7" s="4"/>
      <c r="E7" s="4"/>
      <c r="F7" s="4">
        <f>Table1[[#This Row],[მიმდინარე სეზონზე გამოცხადებული ფასი-კვირის დღეებში (დღგ-ს ჩათვლით)]]/100*75</f>
        <v>0</v>
      </c>
      <c r="G7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7" s="4">
        <f>Table1[[#This Row],[Discount Week-ის ფასი კვირის დღეებში (დღგ-ს ჩათვლით)]]/100*80</f>
        <v>0</v>
      </c>
      <c r="I7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7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7" s="4"/>
    </row>
    <row r="8" spans="1:11">
      <c r="A8" s="4"/>
      <c r="B8" s="4"/>
      <c r="C8" s="4"/>
      <c r="D8" s="4"/>
      <c r="E8" s="4"/>
      <c r="F8" s="4">
        <f>Table1[[#This Row],[მიმდინარე სეზონზე გამოცხადებული ფასი-კვირის დღეებში (დღგ-ს ჩათვლით)]]/100*75</f>
        <v>0</v>
      </c>
      <c r="G8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8" s="4">
        <f>Table1[[#This Row],[Discount Week-ის ფასი კვირის დღეებში (დღგ-ს ჩათვლით)]]/100*80</f>
        <v>0</v>
      </c>
      <c r="I8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8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8" s="4"/>
    </row>
    <row r="9" spans="1:11">
      <c r="A9" s="4"/>
      <c r="B9" s="4"/>
      <c r="C9" s="4"/>
      <c r="D9" s="4"/>
      <c r="E9" s="4"/>
      <c r="F9" s="4">
        <f>Table1[[#This Row],[მიმდინარე სეზონზე გამოცხადებული ფასი-კვირის დღეებში (დღგ-ს ჩათვლით)]]/100*75</f>
        <v>0</v>
      </c>
      <c r="G9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9" s="4">
        <f>Table1[[#This Row],[Discount Week-ის ფასი კვირის დღეებში (დღგ-ს ჩათვლით)]]/100*80</f>
        <v>0</v>
      </c>
      <c r="I9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9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9" s="4"/>
    </row>
    <row r="10" spans="1:11">
      <c r="A10" s="4"/>
      <c r="B10" s="4"/>
      <c r="C10" s="4"/>
      <c r="D10" s="4"/>
      <c r="E10" s="4"/>
      <c r="F10" s="4">
        <f>Table1[[#This Row],[მიმდინარე სეზონზე გამოცხადებული ფასი-კვირის დღეებში (დღგ-ს ჩათვლით)]]/100*75</f>
        <v>0</v>
      </c>
      <c r="G10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0" s="4">
        <f>Table1[[#This Row],[Discount Week-ის ფასი კვირის დღეებში (დღგ-ს ჩათვლით)]]/100*80</f>
        <v>0</v>
      </c>
      <c r="I10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0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0" s="4"/>
    </row>
    <row r="11" spans="1:11">
      <c r="A11" s="4"/>
      <c r="B11" s="4"/>
      <c r="C11" s="4"/>
      <c r="D11" s="4"/>
      <c r="E11" s="4"/>
      <c r="F11" s="4">
        <f>Table1[[#This Row],[მიმდინარე სეზონზე გამოცხადებული ფასი-კვირის დღეებში (დღგ-ს ჩათვლით)]]/100*75</f>
        <v>0</v>
      </c>
      <c r="G11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1" s="4">
        <f>Table1[[#This Row],[Discount Week-ის ფასი კვირის დღეებში (დღგ-ს ჩათვლით)]]/100*80</f>
        <v>0</v>
      </c>
      <c r="I11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1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1" s="4"/>
    </row>
    <row r="12" spans="1:11">
      <c r="A12" s="4"/>
      <c r="B12" s="4"/>
      <c r="C12" s="4"/>
      <c r="D12" s="4"/>
      <c r="E12" s="4"/>
      <c r="F12" s="4">
        <f>Table1[[#This Row],[მიმდინარე სეზონზე გამოცხადებული ფასი-კვირის დღეებში (დღგ-ს ჩათვლით)]]/100*75</f>
        <v>0</v>
      </c>
      <c r="G12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2" s="4">
        <f>Table1[[#This Row],[Discount Week-ის ფასი კვირის დღეებში (დღგ-ს ჩათვლით)]]/100*80</f>
        <v>0</v>
      </c>
      <c r="I12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2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2" s="4"/>
    </row>
    <row r="13" spans="1:11">
      <c r="A13" s="4"/>
      <c r="B13" s="4"/>
      <c r="C13" s="4"/>
      <c r="D13" s="4"/>
      <c r="E13" s="4"/>
      <c r="F13" s="4">
        <f>Table1[[#This Row],[მიმდინარე სეზონზე გამოცხადებული ფასი-კვირის დღეებში (დღგ-ს ჩათვლით)]]/100*75</f>
        <v>0</v>
      </c>
      <c r="G13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3" s="4">
        <f>Table1[[#This Row],[Discount Week-ის ფასი კვირის დღეებში (დღგ-ს ჩათვლით)]]/100*80</f>
        <v>0</v>
      </c>
      <c r="I13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3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3" s="4"/>
    </row>
    <row r="14" spans="1:11">
      <c r="A14" s="4"/>
      <c r="B14" s="4"/>
      <c r="C14" s="4"/>
      <c r="D14" s="4"/>
      <c r="E14" s="4"/>
      <c r="F14" s="4">
        <f>Table1[[#This Row],[მიმდინარე სეზონზე გამოცხადებული ფასი-კვირის დღეებში (დღგ-ს ჩათვლით)]]/100*75</f>
        <v>0</v>
      </c>
      <c r="G14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4" s="4">
        <f>Table1[[#This Row],[Discount Week-ის ფასი კვირის დღეებში (დღგ-ს ჩათვლით)]]/100*80</f>
        <v>0</v>
      </c>
      <c r="I14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4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4" s="4"/>
    </row>
    <row r="15" spans="1:11">
      <c r="A15" s="4"/>
      <c r="B15" s="4"/>
      <c r="C15" s="4"/>
      <c r="D15" s="4"/>
      <c r="E15" s="4"/>
      <c r="F15" s="4">
        <f>Table1[[#This Row],[მიმდინარე სეზონზე გამოცხადებული ფასი-კვირის დღეებში (დღგ-ს ჩათვლით)]]/100*75</f>
        <v>0</v>
      </c>
      <c r="G15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5" s="4">
        <f>Table1[[#This Row],[Discount Week-ის ფასი კვირის დღეებში (დღგ-ს ჩათვლით)]]/100*80</f>
        <v>0</v>
      </c>
      <c r="I15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5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5" s="4"/>
    </row>
    <row r="16" spans="1:11">
      <c r="A16" s="4"/>
      <c r="B16" s="4"/>
      <c r="C16" s="4"/>
      <c r="D16" s="4"/>
      <c r="E16" s="4"/>
      <c r="F16" s="4">
        <f>Table1[[#This Row],[მიმდინარე სეზონზე გამოცხადებული ფასი-კვირის დღეებში (დღგ-ს ჩათვლით)]]/100*75</f>
        <v>0</v>
      </c>
      <c r="G16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6" s="4">
        <f>Table1[[#This Row],[Discount Week-ის ფასი კვირის დღეებში (დღგ-ს ჩათვლით)]]/100*80</f>
        <v>0</v>
      </c>
      <c r="I16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6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6" s="4"/>
    </row>
    <row r="17" spans="1:11">
      <c r="A17" s="4"/>
      <c r="B17" s="4"/>
      <c r="C17" s="4"/>
      <c r="D17" s="4"/>
      <c r="E17" s="4"/>
      <c r="F17" s="4">
        <f>Table1[[#This Row],[მიმდინარე სეზონზე გამოცხადებული ფასი-კვირის დღეებში (დღგ-ს ჩათვლით)]]/100*75</f>
        <v>0</v>
      </c>
      <c r="G17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7" s="4">
        <f>Table1[[#This Row],[Discount Week-ის ფასი კვირის დღეებში (დღგ-ს ჩათვლით)]]/100*80</f>
        <v>0</v>
      </c>
      <c r="I17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7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7" s="4"/>
    </row>
    <row r="18" spans="1:11">
      <c r="A18" s="4"/>
      <c r="B18" s="4"/>
      <c r="C18" s="4"/>
      <c r="D18" s="4"/>
      <c r="E18" s="4"/>
      <c r="F18" s="4">
        <f>Table1[[#This Row],[მიმდინარე სეზონზე გამოცხადებული ფასი-კვირის დღეებში (დღგ-ს ჩათვლით)]]/100*75</f>
        <v>0</v>
      </c>
      <c r="G18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8" s="4">
        <f>Table1[[#This Row],[Discount Week-ის ფასი კვირის დღეებში (დღგ-ს ჩათვლით)]]/100*80</f>
        <v>0</v>
      </c>
      <c r="I18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8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8" s="4"/>
    </row>
    <row r="19" spans="1:11">
      <c r="A19" s="4"/>
      <c r="B19" s="4"/>
      <c r="C19" s="4"/>
      <c r="D19" s="4"/>
      <c r="E19" s="4"/>
      <c r="F19" s="4">
        <f>Table1[[#This Row],[მიმდინარე სეზონზე გამოცხადებული ფასი-კვირის დღეებში (დღგ-ს ჩათვლით)]]/100*75</f>
        <v>0</v>
      </c>
      <c r="G19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19" s="4">
        <f>Table1[[#This Row],[Discount Week-ის ფასი კვირის დღეებში (დღგ-ს ჩათვლით)]]/100*80</f>
        <v>0</v>
      </c>
      <c r="I19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19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19" s="4"/>
    </row>
    <row r="20" spans="1:11">
      <c r="A20" s="4"/>
      <c r="B20" s="4"/>
      <c r="C20" s="4"/>
      <c r="D20" s="4"/>
      <c r="E20" s="4"/>
      <c r="F20" s="4">
        <f>Table1[[#This Row],[მიმდინარე სეზონზე გამოცხადებული ფასი-კვირის დღეებში (დღგ-ს ჩათვლით)]]/100*75</f>
        <v>0</v>
      </c>
      <c r="G20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20" s="4">
        <f>Table1[[#This Row],[Discount Week-ის ფასი კვირის დღეებში (დღგ-ს ჩათვლით)]]/100*80</f>
        <v>0</v>
      </c>
      <c r="I20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20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20" s="4"/>
    </row>
    <row r="21" spans="1:11">
      <c r="A21" s="4"/>
      <c r="B21" s="4"/>
      <c r="C21" s="4"/>
      <c r="D21" s="4"/>
      <c r="E21" s="4"/>
      <c r="F21" s="4">
        <f>Table1[[#This Row],[მიმდინარე სეზონზე გამოცხადებული ფასი-კვირის დღეებში (დღგ-ს ჩათვლით)]]/100*75</f>
        <v>0</v>
      </c>
      <c r="G21" s="10" t="e">
        <f>100/Table1[[#This Row],[მიმდინარე სეზონზე გამოცხადებული ფასი-კვირის დღეებში (დღგ-ს ჩათვლით)]]*(Table1[[#This Row],[მიმდინარე სეზონზე გამოცხადებული ფასი-კვირის დღეებში (დღგ-ს ჩათვლით)]]-Table1[[#This Row],[Discount Week-ის ფასი კვირის დღეებში (დღგ-ს ჩათვლით)]])</f>
        <v>#DIV/0!</v>
      </c>
      <c r="H21" s="4">
        <f>Table1[[#This Row],[Discount Week-ის ფასი კვირის დღეებში (დღგ-ს ჩათვლით)]]/100*80</f>
        <v>0</v>
      </c>
      <c r="I21" s="4">
        <f>Table1[[#This Row],[მიმდინარე სეზონზე გამოცხადებული ფასი პარასკევი-შაბათი (დღგ-ს ჩათვლით)]]/100*80</f>
        <v>0</v>
      </c>
      <c r="J21" s="10" t="e">
        <f>100/Table1[[#This Row],[მიმდინარე სეზონზე გამოცხადებული ფასი პარასკევი-შაბათი (დღგ-ს ჩათვლით)]]*(Table1[[#This Row],[მიმდინარე სეზონზე გამოცხადებული ფასი პარასკევი-შაბათი (დღგ-ს ჩათვლით)]]-Table1[[#This Row],[Discount Week-ის ფასი პარასკევი-შაბათი (დღგ-ს ჩათვლით)]])</f>
        <v>#DIV/0!</v>
      </c>
      <c r="K21" s="4"/>
    </row>
  </sheetData>
  <sheetProtection password="CC4D" sheet="1" objects="1" scenarios="1"/>
  <pageMargins left="0.7" right="0.7" top="0.75" bottom="0.75" header="0.3" footer="0.3"/>
  <pageSetup paperSize="9" orientation="portrait" r:id="rId1"/>
  <headerFooter>
    <oddHeader>&amp;Lგანაცხადის დანართი N1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Gudedava</dc:creator>
  <cp:lastModifiedBy>Windows User</cp:lastModifiedBy>
  <dcterms:created xsi:type="dcterms:W3CDTF">2017-01-30T06:27:08Z</dcterms:created>
  <dcterms:modified xsi:type="dcterms:W3CDTF">2018-02-23T11:40:50Z</dcterms:modified>
</cp:coreProperties>
</file>