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სასტუმროები'!$B$4:$G$41</definedName>
  </definedNames>
  <calcPr calcId="152511"/>
</workbook>
</file>

<file path=xl/calcChain.xml><?xml version="1.0" encoding="utf-8"?>
<calcChain xmlns="http://schemas.openxmlformats.org/spreadsheetml/2006/main">
  <c r="C6" i="1" l="1"/>
  <c r="D21" i="3"/>
  <c r="C21" i="3"/>
  <c r="I5" i="3"/>
  <c r="E21" i="3"/>
  <c r="D6" i="1"/>
  <c r="E6" i="1"/>
  <c r="C5" i="3"/>
  <c r="D9" i="3"/>
  <c r="D5" i="3" s="1"/>
  <c r="E5" i="3"/>
  <c r="J5" i="3"/>
  <c r="H5" i="3"/>
</calcChain>
</file>

<file path=xl/sharedStrings.xml><?xml version="1.0" encoding="utf-8"?>
<sst xmlns="http://schemas.openxmlformats.org/spreadsheetml/2006/main" count="361" uniqueCount="129">
  <si>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</si>
  <si>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</si>
  <si>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</si>
  <si>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</si>
  <si>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</si>
  <si>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</si>
  <si>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</si>
  <si>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</si>
  <si>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</si>
  <si>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</si>
  <si>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</si>
  <si>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</si>
  <si>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</si>
  <si>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</si>
  <si>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</si>
  <si>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</si>
  <si>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</si>
  <si>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</si>
  <si>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</si>
  <si>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</si>
  <si>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</si>
  <si>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</si>
  <si>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</si>
  <si>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</si>
  <si>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</si>
  <si>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</si>
  <si>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</si>
  <si>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</si>
  <si>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</si>
  <si>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</si>
  <si>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</si>
  <si>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</si>
  <si>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</si>
  <si>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</si>
  <si>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</si>
  <si>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</si>
  <si>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</si>
  <si>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</si>
  <si>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</si>
  <si>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</si>
  <si>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</si>
  <si>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</si>
  <si>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</si>
  <si>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</si>
  <si>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</si>
  <si>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</si>
  <si>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</si>
  <si>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ბეთლემი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</si>
  <si>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</si>
  <si>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</si>
  <si>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</si>
  <si>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</si>
  <si>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</si>
  <si>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</si>
  <si>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</si>
  <si>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</si>
  <si>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გურჯაანი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</si>
  <si>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</si>
  <si>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</si>
  <si>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</si>
  <si>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</si>
  <si>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</si>
  <si>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</si>
  <si>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</si>
  <si>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</si>
  <si>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</si>
  <si>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</si>
  <si>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</si>
  <si>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</si>
  <si>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</si>
  <si>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</si>
  <si>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</si>
  <si>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</si>
  <si>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</si>
  <si>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</si>
  <si>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</si>
  <si>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</si>
  <si>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</si>
  <si>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</si>
  <si>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</si>
  <si>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</si>
  <si>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</si>
  <si>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</si>
  <si>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</si>
  <si>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</si>
  <si>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</si>
  <si>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</si>
  <si>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</si>
  <si>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</si>
  <si>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</si>
  <si>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</si>
  <si>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</si>
  <si>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</si>
  <si>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</si>
  <si>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</si>
  <si>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</si>
  <si>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</si>
  <si>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</si>
  <si>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</si>
  <si>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</si>
  <si>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</si>
  <si>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</si>
  <si>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</si>
  <si>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</si>
  <si>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</si>
  <si>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</si>
  <si>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</si>
  <si>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</si>
  <si>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</si>
  <si>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</si>
  <si>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</si>
  <si>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Wyndham Hotels and Resorts</t>
  </si>
  <si>
    <t>ამბასადორი</t>
  </si>
  <si>
    <t>გუდაური ინნ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</si>
  <si>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</si>
  <si>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</si>
  <si>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</si>
  <si>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 რეგიონების მიხედვით</t>
  </si>
  <si>
    <t>Quadrum-Gudauri</t>
  </si>
  <si>
    <t>გალერი პალასი</t>
  </si>
  <si>
    <t>BEST WESTERN</t>
  </si>
  <si>
    <t>Jasmini</t>
  </si>
  <si>
    <t>HUALING Hotel Kutaisi</t>
  </si>
  <si>
    <t>Wyndham Batumi</t>
  </si>
  <si>
    <t>ალფაბეტი</t>
  </si>
  <si>
    <t>Sky Tower Hotel Batumi</t>
  </si>
  <si>
    <t>Hotel Irepalace Batumi</t>
  </si>
  <si>
    <t>Hotel Aivani</t>
  </si>
  <si>
    <t xml:space="preserve">Ibis Styles Tbilisi Center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</si>
</sst>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6" borderId="9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9" fillId="6" borderId="8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 x14ac:dyDescent="0.25">
      <c r="B3" s="31" t="s">
        <v>18</v>
      </c>
      <c r="C3" s="31"/>
      <c r="D3" s="31"/>
      <c r="E3" s="31"/>
    </row>
    <row r="5" spans="2:5" ht="42.75" customHeight="1" x14ac:dyDescent="0.25">
      <c r="B5" s="3" t="s">
        <v>11</v>
      </c>
      <c r="C5" s="3" t="s">
        <v>1</v>
      </c>
      <c r="D5" s="3" t="s">
        <v>2</v>
      </c>
      <c r="E5" s="4" t="s">
        <v>62</v>
      </c>
    </row>
    <row r="6" spans="2:5" ht="21" customHeight="1" x14ac:dyDescent="0.25">
      <c r="B6" s="5" t="s">
        <v>0</v>
      </c>
      <c r="C6" s="8">
        <f>SUM(C7:C17)</f>
        <v>1874</v>
      </c>
      <c r="D6" s="8">
        <f t="shared" ref="D6:E6" si="0">SUM(D7:D17)</f>
        <v>26201</v>
      </c>
      <c r="E6" s="8">
        <f t="shared" si="0"/>
        <v>63008</v>
      </c>
    </row>
    <row r="7" spans="2:5" x14ac:dyDescent="0.25">
      <c r="B7" s="1" t="s">
        <v>3</v>
      </c>
      <c r="C7" s="1">
        <v>408</v>
      </c>
      <c r="D7" s="10">
        <v>7721</v>
      </c>
      <c r="E7" s="10">
        <v>17335</v>
      </c>
    </row>
    <row r="8" spans="2:5" x14ac:dyDescent="0.25">
      <c r="B8" s="1" t="s">
        <v>4</v>
      </c>
      <c r="C8" s="1">
        <v>261</v>
      </c>
      <c r="D8" s="10">
        <v>5193</v>
      </c>
      <c r="E8" s="10">
        <v>12039</v>
      </c>
    </row>
    <row r="9" spans="2:5" x14ac:dyDescent="0.25">
      <c r="B9" s="1" t="s">
        <v>5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6</v>
      </c>
      <c r="C10" s="1">
        <v>154</v>
      </c>
      <c r="D10" s="10">
        <v>2073</v>
      </c>
      <c r="E10" s="10">
        <v>4886</v>
      </c>
    </row>
    <row r="11" spans="2:5" x14ac:dyDescent="0.25">
      <c r="B11" s="1" t="s">
        <v>7</v>
      </c>
      <c r="C11" s="1">
        <v>165</v>
      </c>
      <c r="D11" s="10">
        <v>1400</v>
      </c>
      <c r="E11" s="10">
        <v>3300</v>
      </c>
    </row>
    <row r="12" spans="2:5" x14ac:dyDescent="0.25">
      <c r="B12" s="1" t="s">
        <v>8</v>
      </c>
      <c r="C12" s="1">
        <v>152</v>
      </c>
      <c r="D12" s="10">
        <v>1902</v>
      </c>
      <c r="E12" s="10">
        <v>4990</v>
      </c>
    </row>
    <row r="13" spans="2:5" x14ac:dyDescent="0.25">
      <c r="B13" s="1" t="s">
        <v>19</v>
      </c>
      <c r="C13" s="1">
        <v>66</v>
      </c>
      <c r="D13" s="1">
        <v>483</v>
      </c>
      <c r="E13" s="10">
        <v>1423</v>
      </c>
    </row>
    <row r="14" spans="2:5" x14ac:dyDescent="0.25">
      <c r="B14" s="2" t="s">
        <v>20</v>
      </c>
      <c r="C14" s="2">
        <v>177</v>
      </c>
      <c r="D14" s="9">
        <v>3155</v>
      </c>
      <c r="E14" s="9">
        <v>8264</v>
      </c>
    </row>
    <row r="15" spans="2:5" x14ac:dyDescent="0.25">
      <c r="B15" s="2" t="s">
        <v>9</v>
      </c>
      <c r="C15" s="2">
        <v>15</v>
      </c>
      <c r="D15" s="2">
        <v>232</v>
      </c>
      <c r="E15" s="2">
        <v>548</v>
      </c>
    </row>
    <row r="16" spans="2:5" x14ac:dyDescent="0.25">
      <c r="B16" s="2" t="s">
        <v>10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21</v>
      </c>
      <c r="C17" s="1">
        <v>347</v>
      </c>
      <c r="D17" s="10">
        <v>2145</v>
      </c>
      <c r="E17" s="10">
        <v>5174</v>
      </c>
    </row>
    <row r="20" spans="2:5" x14ac:dyDescent="0.25">
      <c r="B20" s="32" t="s">
        <v>22</v>
      </c>
      <c r="C20" s="32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33" t="s">
        <v>17</v>
      </c>
      <c r="C3" s="33"/>
      <c r="D3" s="33"/>
      <c r="E3" s="33"/>
    </row>
    <row r="5" spans="2:5" ht="56.25" customHeight="1" x14ac:dyDescent="0.25">
      <c r="B5" s="4" t="s">
        <v>16</v>
      </c>
      <c r="C5" s="4" t="s">
        <v>1</v>
      </c>
      <c r="D5" s="4" t="s">
        <v>2</v>
      </c>
      <c r="E5" s="4" t="s">
        <v>62</v>
      </c>
    </row>
    <row r="6" spans="2:5" x14ac:dyDescent="0.25">
      <c r="B6" s="1" t="s">
        <v>12</v>
      </c>
      <c r="C6" s="1">
        <v>680</v>
      </c>
      <c r="D6" s="10">
        <v>17992</v>
      </c>
      <c r="E6" s="10">
        <v>40287</v>
      </c>
    </row>
    <row r="7" spans="2:5" x14ac:dyDescent="0.25">
      <c r="B7" s="1" t="s">
        <v>13</v>
      </c>
      <c r="C7" s="1">
        <v>666</v>
      </c>
      <c r="D7" s="10">
        <v>4101</v>
      </c>
      <c r="E7" s="10">
        <v>10917</v>
      </c>
    </row>
    <row r="8" spans="2:5" x14ac:dyDescent="0.25">
      <c r="B8" s="1" t="s">
        <v>14</v>
      </c>
      <c r="C8" s="1">
        <v>398</v>
      </c>
      <c r="D8" s="10">
        <v>2902</v>
      </c>
      <c r="E8" s="10">
        <v>7758</v>
      </c>
    </row>
    <row r="9" spans="2:5" x14ac:dyDescent="0.25">
      <c r="B9" s="1" t="s">
        <v>15</v>
      </c>
      <c r="C9" s="1">
        <v>130</v>
      </c>
      <c r="D9" s="10">
        <v>1206</v>
      </c>
      <c r="E9" s="10">
        <v>4046</v>
      </c>
    </row>
    <row r="12" spans="2:5" x14ac:dyDescent="0.25">
      <c r="B12" s="32" t="s">
        <v>22</v>
      </c>
      <c r="C12" s="32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B2" sqref="B2:E2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2" spans="2:10" ht="28.5" customHeight="1" x14ac:dyDescent="0.25">
      <c r="B2" s="34" t="s">
        <v>77</v>
      </c>
      <c r="C2" s="35"/>
      <c r="D2" s="35"/>
      <c r="E2" s="36"/>
      <c r="G2" s="34" t="s">
        <v>83</v>
      </c>
      <c r="H2" s="35"/>
      <c r="I2" s="35"/>
      <c r="J2" s="36"/>
    </row>
    <row r="4" spans="2:10" ht="54.75" customHeight="1" x14ac:dyDescent="0.25">
      <c r="B4" s="3" t="s">
        <v>11</v>
      </c>
      <c r="C4" s="3" t="s">
        <v>1</v>
      </c>
      <c r="D4" s="3" t="s">
        <v>2</v>
      </c>
      <c r="E4" s="4" t="s">
        <v>62</v>
      </c>
      <c r="G4" s="3" t="s">
        <v>11</v>
      </c>
      <c r="H4" s="3" t="s">
        <v>1</v>
      </c>
      <c r="I4" s="3" t="s">
        <v>2</v>
      </c>
      <c r="J4" s="4" t="s">
        <v>62</v>
      </c>
    </row>
    <row r="5" spans="2:10" ht="21.75" customHeight="1" x14ac:dyDescent="0.25">
      <c r="B5" s="5" t="s">
        <v>0</v>
      </c>
      <c r="C5" s="8">
        <f>SUM(C6:C15)</f>
        <v>168</v>
      </c>
      <c r="D5" s="8">
        <f>SUM(D6:D15)</f>
        <v>10212</v>
      </c>
      <c r="E5" s="8">
        <f>SUM(E6:E15)</f>
        <v>18098</v>
      </c>
      <c r="G5" s="5" t="s">
        <v>0</v>
      </c>
      <c r="H5" s="5">
        <f>SUM(H6:H15)</f>
        <v>44</v>
      </c>
      <c r="I5" s="5">
        <f>SUM(I6:I15)</f>
        <v>1633</v>
      </c>
      <c r="J5" s="5">
        <f t="shared" ref="J5" si="0">SUM(J6:J15)</f>
        <v>3475</v>
      </c>
    </row>
    <row r="6" spans="2:10" x14ac:dyDescent="0.25">
      <c r="B6" s="2" t="s">
        <v>3</v>
      </c>
      <c r="C6" s="2">
        <v>39</v>
      </c>
      <c r="D6" s="9">
        <v>3424</v>
      </c>
      <c r="E6" s="9">
        <v>6600</v>
      </c>
      <c r="G6" s="1" t="s">
        <v>3</v>
      </c>
      <c r="H6" s="1">
        <v>8</v>
      </c>
      <c r="I6" s="1">
        <v>540</v>
      </c>
      <c r="J6" s="1">
        <v>1072</v>
      </c>
    </row>
    <row r="7" spans="2:10" x14ac:dyDescent="0.25">
      <c r="B7" s="1" t="s">
        <v>5</v>
      </c>
      <c r="C7" s="1">
        <v>30</v>
      </c>
      <c r="D7" s="2">
        <v>896</v>
      </c>
      <c r="E7" s="9">
        <v>1873</v>
      </c>
      <c r="G7" s="1" t="s">
        <v>21</v>
      </c>
      <c r="H7" s="1">
        <v>4</v>
      </c>
      <c r="I7" s="1">
        <v>128</v>
      </c>
      <c r="J7" s="1">
        <v>325</v>
      </c>
    </row>
    <row r="8" spans="2:10" x14ac:dyDescent="0.25">
      <c r="B8" s="1" t="s">
        <v>4</v>
      </c>
      <c r="C8" s="1">
        <v>36</v>
      </c>
      <c r="D8" s="9">
        <v>3708</v>
      </c>
      <c r="E8" s="9">
        <v>4923</v>
      </c>
      <c r="G8" s="1" t="s">
        <v>20</v>
      </c>
      <c r="H8" s="1">
        <v>8</v>
      </c>
      <c r="I8" s="1">
        <v>232</v>
      </c>
      <c r="J8" s="1">
        <v>481</v>
      </c>
    </row>
    <row r="9" spans="2:10" x14ac:dyDescent="0.25">
      <c r="B9" s="1" t="s">
        <v>8</v>
      </c>
      <c r="C9" s="1">
        <v>14</v>
      </c>
      <c r="D9" s="22">
        <f>570-11</f>
        <v>559</v>
      </c>
      <c r="E9" s="9">
        <v>1307</v>
      </c>
      <c r="G9" s="1" t="s">
        <v>5</v>
      </c>
      <c r="H9" s="1">
        <v>8</v>
      </c>
      <c r="I9" s="1">
        <v>172</v>
      </c>
      <c r="J9" s="1">
        <v>414</v>
      </c>
    </row>
    <row r="10" spans="2:10" x14ac:dyDescent="0.25">
      <c r="B10" s="1" t="s">
        <v>20</v>
      </c>
      <c r="C10" s="1">
        <v>17</v>
      </c>
      <c r="D10" s="2">
        <v>703</v>
      </c>
      <c r="E10" s="2">
        <v>1522</v>
      </c>
      <c r="G10" s="1" t="s">
        <v>4</v>
      </c>
      <c r="H10" s="1">
        <v>6</v>
      </c>
      <c r="I10" s="1">
        <v>312</v>
      </c>
      <c r="J10" s="1">
        <v>655</v>
      </c>
    </row>
    <row r="11" spans="2:10" x14ac:dyDescent="0.25">
      <c r="B11" s="1" t="s">
        <v>7</v>
      </c>
      <c r="C11" s="1">
        <v>9</v>
      </c>
      <c r="D11" s="2">
        <v>444</v>
      </c>
      <c r="E11" s="2">
        <v>888</v>
      </c>
      <c r="G11" s="1" t="s">
        <v>6</v>
      </c>
      <c r="H11" s="1">
        <v>3</v>
      </c>
      <c r="I11" s="1">
        <v>31</v>
      </c>
      <c r="J11" s="1">
        <v>75</v>
      </c>
    </row>
    <row r="12" spans="2:10" x14ac:dyDescent="0.25">
      <c r="B12" s="1" t="s">
        <v>21</v>
      </c>
      <c r="C12" s="1">
        <v>14</v>
      </c>
      <c r="D12" s="2">
        <v>282</v>
      </c>
      <c r="E12" s="2">
        <v>581</v>
      </c>
      <c r="G12" s="1" t="s">
        <v>7</v>
      </c>
      <c r="H12" s="1">
        <v>2</v>
      </c>
      <c r="I12" s="1">
        <v>67</v>
      </c>
      <c r="J12" s="1">
        <v>164</v>
      </c>
    </row>
    <row r="13" spans="2:10" x14ac:dyDescent="0.25">
      <c r="B13" s="1" t="s">
        <v>6</v>
      </c>
      <c r="C13" s="1">
        <v>2</v>
      </c>
      <c r="D13" s="2">
        <v>92</v>
      </c>
      <c r="E13" s="2">
        <v>190</v>
      </c>
      <c r="G13" s="6" t="s">
        <v>8</v>
      </c>
      <c r="H13" s="7">
        <v>2</v>
      </c>
      <c r="I13" s="6">
        <v>112</v>
      </c>
      <c r="J13" s="6">
        <v>206</v>
      </c>
    </row>
    <row r="14" spans="2:10" x14ac:dyDescent="0.25">
      <c r="B14" s="1" t="s">
        <v>9</v>
      </c>
      <c r="C14" s="1">
        <v>1</v>
      </c>
      <c r="D14" s="2">
        <v>18</v>
      </c>
      <c r="E14" s="2">
        <v>36</v>
      </c>
      <c r="G14" s="6" t="s">
        <v>10</v>
      </c>
      <c r="H14" s="6">
        <v>2</v>
      </c>
      <c r="I14" s="6">
        <v>33</v>
      </c>
      <c r="J14" s="6">
        <v>59</v>
      </c>
    </row>
    <row r="15" spans="2:10" x14ac:dyDescent="0.25">
      <c r="B15" s="1" t="s">
        <v>114</v>
      </c>
      <c r="C15" s="6">
        <v>6</v>
      </c>
      <c r="D15" s="2">
        <v>86</v>
      </c>
      <c r="E15" s="2">
        <v>178</v>
      </c>
      <c r="G15" s="6" t="s">
        <v>9</v>
      </c>
      <c r="H15" s="6">
        <v>1</v>
      </c>
      <c r="I15" s="6">
        <v>6</v>
      </c>
      <c r="J15" s="6">
        <v>24</v>
      </c>
    </row>
    <row r="18" spans="2:6" ht="27.75" customHeight="1" x14ac:dyDescent="0.25">
      <c r="B18" s="34" t="s">
        <v>117</v>
      </c>
      <c r="C18" s="35"/>
      <c r="D18" s="35"/>
      <c r="E18" s="36"/>
      <c r="F18" s="12"/>
    </row>
    <row r="20" spans="2:6" ht="38.25" customHeight="1" x14ac:dyDescent="0.25">
      <c r="B20" s="24" t="s">
        <v>11</v>
      </c>
      <c r="C20" s="24" t="s">
        <v>1</v>
      </c>
      <c r="D20" s="24" t="s">
        <v>2</v>
      </c>
      <c r="E20" s="25" t="s">
        <v>62</v>
      </c>
    </row>
    <row r="21" spans="2:6" x14ac:dyDescent="0.25">
      <c r="B21" s="26" t="s">
        <v>0</v>
      </c>
      <c r="C21" s="26">
        <f>SUM(C22:C26)</f>
        <v>23</v>
      </c>
      <c r="D21" s="26">
        <f>SUM(D22:D26)</f>
        <v>889</v>
      </c>
      <c r="E21" s="26">
        <f>SUM(E22:E26)</f>
        <v>1899</v>
      </c>
    </row>
    <row r="22" spans="2:6" x14ac:dyDescent="0.25">
      <c r="B22" s="1" t="s">
        <v>3</v>
      </c>
      <c r="C22" s="1">
        <v>6</v>
      </c>
      <c r="D22" s="1">
        <v>291</v>
      </c>
      <c r="E22" s="1">
        <v>603</v>
      </c>
    </row>
    <row r="23" spans="2:6" x14ac:dyDescent="0.25">
      <c r="B23" s="1" t="s">
        <v>6</v>
      </c>
      <c r="C23" s="1">
        <v>2</v>
      </c>
      <c r="D23" s="1">
        <v>85</v>
      </c>
      <c r="E23" s="1">
        <v>190</v>
      </c>
    </row>
    <row r="24" spans="2:6" x14ac:dyDescent="0.25">
      <c r="B24" s="6" t="s">
        <v>8</v>
      </c>
      <c r="C24" s="7">
        <v>2</v>
      </c>
      <c r="D24" s="6">
        <v>74</v>
      </c>
      <c r="E24" s="6">
        <v>175</v>
      </c>
    </row>
    <row r="25" spans="2:6" x14ac:dyDescent="0.25">
      <c r="B25" s="6" t="s">
        <v>4</v>
      </c>
      <c r="C25" s="7">
        <v>7</v>
      </c>
      <c r="D25" s="6">
        <v>331</v>
      </c>
      <c r="E25" s="6">
        <v>632</v>
      </c>
    </row>
    <row r="26" spans="2:6" x14ac:dyDescent="0.25">
      <c r="B26" s="6" t="s">
        <v>5</v>
      </c>
      <c r="C26" s="7">
        <v>6</v>
      </c>
      <c r="D26" s="6">
        <v>108</v>
      </c>
      <c r="E26" s="6">
        <v>299</v>
      </c>
    </row>
    <row r="27" spans="2:6" x14ac:dyDescent="0.25">
      <c r="B27" s="13"/>
      <c r="C27" s="23"/>
      <c r="D27" s="13"/>
      <c r="E27" s="13"/>
    </row>
    <row r="29" spans="2:6" x14ac:dyDescent="0.25">
      <c r="B29" s="32" t="s">
        <v>22</v>
      </c>
      <c r="C29" s="32"/>
    </row>
  </sheetData>
  <sortState ref="G6:J15">
    <sortCondition descending="1" ref="H7"/>
  </sortState>
  <mergeCells count="4">
    <mergeCell ref="B2:E2"/>
    <mergeCell ref="G2:J2"/>
    <mergeCell ref="B18:E18"/>
    <mergeCell ref="B29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>
      <selection activeCell="B2" sqref="B2:F2"/>
    </sheetView>
  </sheetViews>
  <sheetFormatPr defaultRowHeight="15" x14ac:dyDescent="0.2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 x14ac:dyDescent="0.25">
      <c r="B2" s="37" t="s">
        <v>83</v>
      </c>
      <c r="C2" s="37"/>
      <c r="D2" s="37"/>
      <c r="E2" s="37"/>
      <c r="F2" s="37"/>
    </row>
    <row r="4" spans="2:6" ht="41.25" customHeight="1" x14ac:dyDescent="0.25">
      <c r="B4" s="4" t="s">
        <v>23</v>
      </c>
      <c r="C4" s="4" t="s">
        <v>11</v>
      </c>
      <c r="D4" s="4" t="s">
        <v>48</v>
      </c>
      <c r="E4" s="4" t="s">
        <v>2</v>
      </c>
      <c r="F4" s="4" t="s">
        <v>62</v>
      </c>
    </row>
    <row r="5" spans="2:6" s="14" customFormat="1" x14ac:dyDescent="0.25">
      <c r="B5" s="6" t="s">
        <v>64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 x14ac:dyDescent="0.25">
      <c r="B6" s="6" t="s">
        <v>65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 x14ac:dyDescent="0.25">
      <c r="B7" s="6" t="s">
        <v>66</v>
      </c>
      <c r="C7" s="6" t="s">
        <v>20</v>
      </c>
      <c r="D7" s="16" t="s">
        <v>58</v>
      </c>
      <c r="E7" s="15">
        <v>101</v>
      </c>
      <c r="F7" s="6">
        <v>200</v>
      </c>
    </row>
    <row r="8" spans="2:6" s="14" customFormat="1" x14ac:dyDescent="0.25">
      <c r="B8" s="6" t="s">
        <v>93</v>
      </c>
      <c r="C8" s="6" t="s">
        <v>20</v>
      </c>
      <c r="D8" s="6" t="s">
        <v>70</v>
      </c>
      <c r="E8" s="15">
        <v>23</v>
      </c>
      <c r="F8" s="6">
        <v>44</v>
      </c>
    </row>
    <row r="9" spans="2:6" s="14" customFormat="1" x14ac:dyDescent="0.25">
      <c r="B9" s="6" t="s">
        <v>67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 x14ac:dyDescent="0.25">
      <c r="B10" s="6" t="s">
        <v>94</v>
      </c>
      <c r="C10" s="6" t="s">
        <v>69</v>
      </c>
      <c r="D10" s="6" t="s">
        <v>71</v>
      </c>
      <c r="E10" s="15">
        <v>22</v>
      </c>
      <c r="F10" s="6">
        <v>46</v>
      </c>
    </row>
    <row r="11" spans="2:6" s="14" customFormat="1" x14ac:dyDescent="0.25">
      <c r="B11" s="6" t="s">
        <v>27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 x14ac:dyDescent="0.25">
      <c r="B12" s="6" t="s">
        <v>68</v>
      </c>
      <c r="C12" s="6" t="s">
        <v>4</v>
      </c>
      <c r="D12" s="16" t="s">
        <v>73</v>
      </c>
      <c r="E12" s="15">
        <v>86</v>
      </c>
      <c r="F12" s="6">
        <v>172</v>
      </c>
    </row>
    <row r="13" spans="2:6" s="14" customFormat="1" x14ac:dyDescent="0.25">
      <c r="B13" s="6" t="s">
        <v>44</v>
      </c>
      <c r="C13" s="6" t="s">
        <v>4</v>
      </c>
      <c r="D13" s="6" t="s">
        <v>49</v>
      </c>
      <c r="E13" s="6">
        <v>101</v>
      </c>
      <c r="F13" s="6">
        <v>180</v>
      </c>
    </row>
    <row r="14" spans="2:6" s="14" customFormat="1" x14ac:dyDescent="0.25">
      <c r="B14" s="6" t="s">
        <v>95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 x14ac:dyDescent="0.25">
      <c r="B15" s="18" t="s">
        <v>96</v>
      </c>
      <c r="C15" s="6" t="s">
        <v>20</v>
      </c>
      <c r="D15" s="16" t="s">
        <v>58</v>
      </c>
      <c r="E15" s="17">
        <v>16</v>
      </c>
      <c r="F15" s="17">
        <v>27</v>
      </c>
    </row>
    <row r="16" spans="2:6" s="14" customFormat="1" x14ac:dyDescent="0.25">
      <c r="B16" s="6" t="s">
        <v>78</v>
      </c>
      <c r="C16" s="6" t="s">
        <v>21</v>
      </c>
      <c r="D16" s="6" t="s">
        <v>72</v>
      </c>
      <c r="E16" s="15">
        <v>56</v>
      </c>
      <c r="F16" s="6">
        <v>200</v>
      </c>
    </row>
    <row r="17" spans="1:10" s="14" customFormat="1" x14ac:dyDescent="0.25">
      <c r="B17" s="6" t="s">
        <v>97</v>
      </c>
      <c r="C17" s="6" t="s">
        <v>3</v>
      </c>
      <c r="D17" s="6" t="s">
        <v>3</v>
      </c>
      <c r="E17" s="15">
        <v>15</v>
      </c>
      <c r="F17" s="6">
        <v>30</v>
      </c>
    </row>
    <row r="18" spans="1:10" s="14" customFormat="1" x14ac:dyDescent="0.25">
      <c r="B18" s="6" t="s">
        <v>98</v>
      </c>
      <c r="C18" s="6" t="s">
        <v>6</v>
      </c>
      <c r="D18" s="6" t="s">
        <v>74</v>
      </c>
      <c r="E18" s="15">
        <v>15</v>
      </c>
      <c r="F18" s="6">
        <v>35</v>
      </c>
      <c r="J18" s="27"/>
    </row>
    <row r="19" spans="1:10" s="14" customFormat="1" x14ac:dyDescent="0.25">
      <c r="B19" s="6" t="s">
        <v>99</v>
      </c>
      <c r="C19" s="6" t="s">
        <v>21</v>
      </c>
      <c r="D19" s="6" t="s">
        <v>60</v>
      </c>
      <c r="E19" s="15">
        <v>45</v>
      </c>
      <c r="F19" s="6">
        <v>66</v>
      </c>
      <c r="J19" s="27"/>
    </row>
    <row r="20" spans="1:10" s="14" customFormat="1" x14ac:dyDescent="0.25">
      <c r="B20" s="6" t="s">
        <v>100</v>
      </c>
      <c r="C20" s="6" t="s">
        <v>20</v>
      </c>
      <c r="D20" s="16" t="s">
        <v>59</v>
      </c>
      <c r="E20" s="15">
        <v>5</v>
      </c>
      <c r="F20" s="6">
        <v>14</v>
      </c>
    </row>
    <row r="21" spans="1:10" s="14" customFormat="1" x14ac:dyDescent="0.25">
      <c r="B21" s="6" t="s">
        <v>101</v>
      </c>
      <c r="C21" s="6" t="s">
        <v>20</v>
      </c>
      <c r="D21" s="6" t="s">
        <v>59</v>
      </c>
      <c r="E21" s="15">
        <v>6</v>
      </c>
      <c r="F21" s="6">
        <v>16</v>
      </c>
    </row>
    <row r="22" spans="1:10" s="14" customFormat="1" x14ac:dyDescent="0.25">
      <c r="B22" s="6" t="s">
        <v>102</v>
      </c>
      <c r="C22" s="6" t="s">
        <v>6</v>
      </c>
      <c r="D22" s="6" t="s">
        <v>51</v>
      </c>
      <c r="E22" s="15">
        <v>9</v>
      </c>
      <c r="F22" s="6">
        <v>20</v>
      </c>
    </row>
    <row r="23" spans="1:10" s="14" customFormat="1" x14ac:dyDescent="0.25">
      <c r="B23" s="6" t="s">
        <v>103</v>
      </c>
      <c r="C23" s="6" t="s">
        <v>6</v>
      </c>
      <c r="D23" s="6" t="s">
        <v>75</v>
      </c>
      <c r="E23" s="15">
        <v>7</v>
      </c>
      <c r="F23" s="6">
        <v>20</v>
      </c>
      <c r="I23" s="27"/>
    </row>
    <row r="24" spans="1:10" s="14" customFormat="1" x14ac:dyDescent="0.25">
      <c r="B24" s="6" t="s">
        <v>104</v>
      </c>
      <c r="C24" s="6" t="s">
        <v>5</v>
      </c>
      <c r="D24" s="6" t="s">
        <v>55</v>
      </c>
      <c r="E24" s="15">
        <v>30</v>
      </c>
      <c r="F24" s="6">
        <v>100</v>
      </c>
    </row>
    <row r="25" spans="1:10" s="14" customFormat="1" x14ac:dyDescent="0.25">
      <c r="B25" s="6" t="s">
        <v>105</v>
      </c>
      <c r="C25" s="6" t="s">
        <v>5</v>
      </c>
      <c r="D25" s="6" t="s">
        <v>55</v>
      </c>
      <c r="E25" s="15">
        <v>40</v>
      </c>
      <c r="F25" s="6">
        <v>90</v>
      </c>
    </row>
    <row r="26" spans="1:10" s="14" customFormat="1" x14ac:dyDescent="0.25">
      <c r="B26" s="6" t="s">
        <v>106</v>
      </c>
      <c r="C26" s="6" t="s">
        <v>7</v>
      </c>
      <c r="D26" s="16" t="s">
        <v>57</v>
      </c>
      <c r="E26" s="15">
        <v>57</v>
      </c>
      <c r="F26" s="6">
        <v>144</v>
      </c>
      <c r="I26" s="27"/>
    </row>
    <row r="27" spans="1:10" s="14" customFormat="1" x14ac:dyDescent="0.25">
      <c r="B27" s="6" t="s">
        <v>46</v>
      </c>
      <c r="C27" s="6" t="s">
        <v>3</v>
      </c>
      <c r="D27" s="6" t="s">
        <v>3</v>
      </c>
      <c r="E27" s="15">
        <v>9</v>
      </c>
      <c r="F27" s="6">
        <v>22</v>
      </c>
    </row>
    <row r="28" spans="1:10" s="14" customFormat="1" x14ac:dyDescent="0.25">
      <c r="B28" s="6" t="s">
        <v>107</v>
      </c>
      <c r="C28" s="6" t="s">
        <v>4</v>
      </c>
      <c r="D28" s="16" t="s">
        <v>49</v>
      </c>
      <c r="E28" s="15">
        <v>13</v>
      </c>
      <c r="F28" s="6">
        <v>38</v>
      </c>
    </row>
    <row r="29" spans="1:10" s="14" customFormat="1" x14ac:dyDescent="0.25">
      <c r="B29" s="6" t="s">
        <v>109</v>
      </c>
      <c r="C29" s="6" t="s">
        <v>4</v>
      </c>
      <c r="D29" s="6" t="s">
        <v>76</v>
      </c>
      <c r="E29" s="15">
        <v>83</v>
      </c>
      <c r="F29" s="6">
        <v>195</v>
      </c>
    </row>
    <row r="30" spans="1:10" s="14" customFormat="1" x14ac:dyDescent="0.25">
      <c r="B30" s="15" t="s">
        <v>108</v>
      </c>
      <c r="C30" s="6" t="s">
        <v>7</v>
      </c>
      <c r="D30" s="6" t="s">
        <v>57</v>
      </c>
      <c r="E30" s="6">
        <v>10</v>
      </c>
      <c r="F30" s="6">
        <v>20</v>
      </c>
    </row>
    <row r="31" spans="1:10" s="14" customFormat="1" x14ac:dyDescent="0.25">
      <c r="A31"/>
      <c r="B31"/>
      <c r="C31" s="13"/>
      <c r="D31" s="13"/>
      <c r="E31" s="13"/>
      <c r="F31" s="13"/>
    </row>
    <row r="32" spans="1:10" s="14" customFormat="1" ht="25.5" x14ac:dyDescent="0.25">
      <c r="A32"/>
      <c r="B32" s="38" t="s">
        <v>116</v>
      </c>
      <c r="C32" s="21" t="s">
        <v>115</v>
      </c>
      <c r="D32" s="21" t="s">
        <v>2</v>
      </c>
      <c r="E32" s="21" t="s">
        <v>62</v>
      </c>
    </row>
    <row r="33" spans="2:5" x14ac:dyDescent="0.25">
      <c r="B33" s="39"/>
      <c r="C33" s="7">
        <v>18</v>
      </c>
      <c r="D33" s="20">
        <v>409</v>
      </c>
      <c r="E33" s="20">
        <v>866</v>
      </c>
    </row>
    <row r="36" spans="2:5" x14ac:dyDescent="0.25">
      <c r="B36" s="32" t="s">
        <v>22</v>
      </c>
      <c r="C36" s="32"/>
    </row>
    <row r="37" spans="2:5" x14ac:dyDescent="0.25">
      <c r="E37" s="19"/>
    </row>
    <row r="38" spans="2:5" x14ac:dyDescent="0.2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workbookViewId="0">
      <selection activeCell="B2" sqref="B2:F2"/>
    </sheetView>
  </sheetViews>
  <sheetFormatPr defaultRowHeight="15" x14ac:dyDescent="0.25"/>
  <cols>
    <col min="2" max="2" width="35.7109375" customWidth="1"/>
    <col min="3" max="3" width="21.85546875" customWidth="1"/>
    <col min="4" max="4" width="24.85546875" customWidth="1"/>
    <col min="5" max="5" width="20.5703125" customWidth="1"/>
    <col min="6" max="6" width="21.140625" customWidth="1"/>
  </cols>
  <sheetData>
    <row r="1" spans="2:6" ht="16.5" customHeight="1" x14ac:dyDescent="0.25"/>
    <row r="2" spans="2:6" ht="25.5" customHeight="1" x14ac:dyDescent="0.25">
      <c r="B2" s="37" t="s">
        <v>117</v>
      </c>
      <c r="C2" s="37"/>
      <c r="D2" s="37"/>
      <c r="E2" s="37"/>
      <c r="F2" s="37"/>
    </row>
    <row r="4" spans="2:6" ht="39.75" customHeight="1" x14ac:dyDescent="0.25">
      <c r="B4" s="4" t="s">
        <v>23</v>
      </c>
      <c r="C4" s="4" t="s">
        <v>11</v>
      </c>
      <c r="D4" s="4" t="s">
        <v>48</v>
      </c>
      <c r="E4" s="4" t="s">
        <v>2</v>
      </c>
      <c r="F4" s="4" t="s">
        <v>62</v>
      </c>
    </row>
    <row r="5" spans="2:6" x14ac:dyDescent="0.25">
      <c r="B5" s="6" t="s">
        <v>113</v>
      </c>
      <c r="C5" s="6" t="s">
        <v>8</v>
      </c>
      <c r="D5" s="16" t="s">
        <v>52</v>
      </c>
      <c r="E5" s="15">
        <v>60</v>
      </c>
      <c r="F5" s="6">
        <v>140</v>
      </c>
    </row>
    <row r="6" spans="2:6" x14ac:dyDescent="0.25">
      <c r="B6" s="6" t="s">
        <v>118</v>
      </c>
      <c r="C6" s="6" t="s">
        <v>8</v>
      </c>
      <c r="D6" s="6" t="s">
        <v>52</v>
      </c>
      <c r="E6" s="15">
        <v>14</v>
      </c>
      <c r="F6" s="6">
        <v>35</v>
      </c>
    </row>
    <row r="7" spans="2:6" x14ac:dyDescent="0.25">
      <c r="B7" s="6" t="s">
        <v>119</v>
      </c>
      <c r="C7" s="6" t="s">
        <v>3</v>
      </c>
      <c r="D7" s="16" t="s">
        <v>3</v>
      </c>
      <c r="E7" s="15">
        <v>70</v>
      </c>
      <c r="F7" s="6">
        <v>101</v>
      </c>
    </row>
    <row r="8" spans="2:6" x14ac:dyDescent="0.25">
      <c r="B8" s="6" t="s">
        <v>120</v>
      </c>
      <c r="C8" s="6" t="s">
        <v>6</v>
      </c>
      <c r="D8" s="6" t="s">
        <v>51</v>
      </c>
      <c r="E8" s="15">
        <v>45</v>
      </c>
      <c r="F8" s="6">
        <v>90</v>
      </c>
    </row>
    <row r="9" spans="2:6" x14ac:dyDescent="0.25">
      <c r="B9" s="6" t="s">
        <v>122</v>
      </c>
      <c r="C9" s="6" t="s">
        <v>6</v>
      </c>
      <c r="D9" s="6" t="s">
        <v>51</v>
      </c>
      <c r="E9" s="15">
        <v>40</v>
      </c>
      <c r="F9" s="6">
        <v>100</v>
      </c>
    </row>
    <row r="10" spans="2:6" x14ac:dyDescent="0.25">
      <c r="B10" s="6" t="s">
        <v>123</v>
      </c>
      <c r="C10" s="6" t="s">
        <v>4</v>
      </c>
      <c r="D10" s="6" t="s">
        <v>49</v>
      </c>
      <c r="E10" s="15">
        <v>146</v>
      </c>
      <c r="F10" s="6">
        <v>240</v>
      </c>
    </row>
    <row r="11" spans="2:6" x14ac:dyDescent="0.25">
      <c r="B11" s="6" t="s">
        <v>47</v>
      </c>
      <c r="C11" s="6" t="s">
        <v>3</v>
      </c>
      <c r="D11" s="6" t="s">
        <v>3</v>
      </c>
      <c r="E11" s="15">
        <v>34</v>
      </c>
      <c r="F11" s="6">
        <v>82</v>
      </c>
    </row>
    <row r="12" spans="2:6" x14ac:dyDescent="0.25">
      <c r="B12" s="6" t="s">
        <v>80</v>
      </c>
      <c r="C12" s="6" t="s">
        <v>3</v>
      </c>
      <c r="D12" s="6" t="s">
        <v>3</v>
      </c>
      <c r="E12" s="15">
        <v>24</v>
      </c>
      <c r="F12" s="6">
        <v>60</v>
      </c>
    </row>
    <row r="13" spans="2:6" x14ac:dyDescent="0.25">
      <c r="B13" s="6" t="s">
        <v>63</v>
      </c>
      <c r="C13" s="6" t="s">
        <v>5</v>
      </c>
      <c r="D13" s="6" t="s">
        <v>53</v>
      </c>
      <c r="E13" s="15">
        <v>8</v>
      </c>
      <c r="F13" s="6">
        <v>25</v>
      </c>
    </row>
    <row r="14" spans="2:6" x14ac:dyDescent="0.25">
      <c r="B14" s="6" t="s">
        <v>63</v>
      </c>
      <c r="C14" s="6" t="s">
        <v>4</v>
      </c>
      <c r="D14" s="6" t="s">
        <v>76</v>
      </c>
      <c r="E14" s="15">
        <v>16</v>
      </c>
      <c r="F14" s="6">
        <v>40</v>
      </c>
    </row>
    <row r="15" spans="2:6" x14ac:dyDescent="0.25">
      <c r="B15" s="6" t="s">
        <v>63</v>
      </c>
      <c r="C15" s="6" t="s">
        <v>4</v>
      </c>
      <c r="D15" s="6" t="s">
        <v>76</v>
      </c>
      <c r="E15" s="15">
        <v>8</v>
      </c>
      <c r="F15" s="6">
        <v>20</v>
      </c>
    </row>
    <row r="16" spans="2:6" x14ac:dyDescent="0.25">
      <c r="B16" s="6" t="s">
        <v>63</v>
      </c>
      <c r="C16" s="6" t="s">
        <v>4</v>
      </c>
      <c r="D16" s="6" t="s">
        <v>76</v>
      </c>
      <c r="E16" s="15">
        <v>12</v>
      </c>
      <c r="F16" s="6">
        <v>30</v>
      </c>
    </row>
    <row r="17" spans="2:6" x14ac:dyDescent="0.25">
      <c r="B17" s="6" t="s">
        <v>63</v>
      </c>
      <c r="C17" s="6" t="s">
        <v>4</v>
      </c>
      <c r="D17" s="6" t="s">
        <v>76</v>
      </c>
      <c r="E17" s="15">
        <v>8</v>
      </c>
      <c r="F17" s="6">
        <v>20</v>
      </c>
    </row>
    <row r="18" spans="2:6" x14ac:dyDescent="0.25">
      <c r="B18" s="6" t="s">
        <v>63</v>
      </c>
      <c r="C18" s="6" t="s">
        <v>5</v>
      </c>
      <c r="D18" s="6" t="s">
        <v>55</v>
      </c>
      <c r="E18" s="15">
        <v>25</v>
      </c>
      <c r="F18" s="6">
        <v>64</v>
      </c>
    </row>
    <row r="19" spans="2:6" x14ac:dyDescent="0.25">
      <c r="B19" s="6" t="s">
        <v>63</v>
      </c>
      <c r="C19" s="6" t="s">
        <v>5</v>
      </c>
      <c r="D19" s="6" t="s">
        <v>55</v>
      </c>
      <c r="E19" s="15">
        <v>20</v>
      </c>
      <c r="F19" s="6">
        <v>56</v>
      </c>
    </row>
    <row r="20" spans="2:6" x14ac:dyDescent="0.25">
      <c r="B20" s="6" t="s">
        <v>63</v>
      </c>
      <c r="C20" s="6" t="s">
        <v>5</v>
      </c>
      <c r="D20" s="6" t="s">
        <v>55</v>
      </c>
      <c r="E20" s="15">
        <v>15</v>
      </c>
      <c r="F20" s="6">
        <v>36</v>
      </c>
    </row>
    <row r="21" spans="2:6" x14ac:dyDescent="0.25">
      <c r="B21" s="6" t="s">
        <v>63</v>
      </c>
      <c r="C21" s="6" t="s">
        <v>5</v>
      </c>
      <c r="D21" s="6" t="s">
        <v>55</v>
      </c>
      <c r="E21" s="15">
        <v>25</v>
      </c>
      <c r="F21" s="6">
        <v>88</v>
      </c>
    </row>
    <row r="22" spans="2:6" x14ac:dyDescent="0.25">
      <c r="B22" s="6" t="s">
        <v>63</v>
      </c>
      <c r="C22" s="6" t="s">
        <v>5</v>
      </c>
      <c r="D22" s="6" t="s">
        <v>55</v>
      </c>
      <c r="E22" s="15">
        <v>15</v>
      </c>
      <c r="F22" s="6">
        <v>30</v>
      </c>
    </row>
    <row r="23" spans="2:6" x14ac:dyDescent="0.25">
      <c r="B23" s="6" t="s">
        <v>124</v>
      </c>
      <c r="C23" s="6" t="s">
        <v>3</v>
      </c>
      <c r="D23" s="6" t="s">
        <v>3</v>
      </c>
      <c r="E23" s="15">
        <v>20</v>
      </c>
      <c r="F23" s="6">
        <v>60</v>
      </c>
    </row>
    <row r="24" spans="2:6" x14ac:dyDescent="0.25">
      <c r="B24" s="6" t="s">
        <v>125</v>
      </c>
      <c r="C24" s="6" t="s">
        <v>4</v>
      </c>
      <c r="D24" s="6" t="s">
        <v>49</v>
      </c>
      <c r="E24" s="15">
        <v>101</v>
      </c>
      <c r="F24" s="6">
        <v>202</v>
      </c>
    </row>
    <row r="25" spans="2:6" x14ac:dyDescent="0.25">
      <c r="B25" s="6" t="s">
        <v>126</v>
      </c>
      <c r="C25" s="6" t="s">
        <v>4</v>
      </c>
      <c r="D25" s="6" t="s">
        <v>49</v>
      </c>
      <c r="E25" s="15">
        <v>40</v>
      </c>
      <c r="F25" s="6">
        <v>80</v>
      </c>
    </row>
    <row r="26" spans="2:6" x14ac:dyDescent="0.25">
      <c r="B26" s="6" t="s">
        <v>127</v>
      </c>
      <c r="C26" s="6" t="s">
        <v>3</v>
      </c>
      <c r="D26" s="6" t="s">
        <v>3</v>
      </c>
      <c r="E26" s="15">
        <v>24</v>
      </c>
      <c r="F26" s="6">
        <v>50</v>
      </c>
    </row>
    <row r="27" spans="2:6" x14ac:dyDescent="0.25">
      <c r="B27" s="6" t="s">
        <v>128</v>
      </c>
      <c r="C27" s="6" t="s">
        <v>3</v>
      </c>
      <c r="D27" s="6" t="s">
        <v>3</v>
      </c>
      <c r="E27" s="15">
        <v>119</v>
      </c>
      <c r="F27" s="6">
        <v>250</v>
      </c>
    </row>
    <row r="28" spans="2:6" x14ac:dyDescent="0.25">
      <c r="B28" s="13"/>
      <c r="C28" s="13"/>
      <c r="D28" s="13"/>
      <c r="E28" s="29"/>
      <c r="F28" s="13"/>
    </row>
    <row r="29" spans="2:6" x14ac:dyDescent="0.25">
      <c r="B29" s="13"/>
      <c r="C29" s="13"/>
      <c r="D29" s="13"/>
      <c r="E29" s="29"/>
      <c r="F29" s="13"/>
    </row>
    <row r="30" spans="2:6" x14ac:dyDescent="0.25">
      <c r="B30" s="32" t="s">
        <v>22</v>
      </c>
      <c r="C30" s="32"/>
      <c r="D30" s="13"/>
      <c r="E30" s="29"/>
      <c r="F30" s="13"/>
    </row>
    <row r="31" spans="2:6" x14ac:dyDescent="0.25">
      <c r="B31" s="13"/>
      <c r="C31" s="13"/>
      <c r="D31" s="13"/>
      <c r="E31" s="29"/>
      <c r="F31" s="13"/>
    </row>
    <row r="32" spans="2:6" x14ac:dyDescent="0.25">
      <c r="B32" s="13"/>
      <c r="C32" s="13"/>
      <c r="D32" s="13"/>
      <c r="E32" s="29"/>
      <c r="F32" s="13"/>
    </row>
    <row r="33" spans="2:6" x14ac:dyDescent="0.25">
      <c r="B33" s="13"/>
      <c r="C33" s="13"/>
      <c r="D33" s="13"/>
      <c r="E33" s="29"/>
      <c r="F33" s="13"/>
    </row>
    <row r="34" spans="2:6" x14ac:dyDescent="0.25">
      <c r="B34" s="13"/>
      <c r="C34" s="13"/>
      <c r="D34" s="13"/>
      <c r="E34" s="29"/>
      <c r="F34" s="13"/>
    </row>
    <row r="35" spans="2:6" x14ac:dyDescent="0.25">
      <c r="B35" s="13"/>
      <c r="C35" s="13"/>
      <c r="D35" s="13"/>
      <c r="E35" s="29"/>
      <c r="F35" s="13"/>
    </row>
    <row r="36" spans="2:6" x14ac:dyDescent="0.25">
      <c r="B36" s="13"/>
      <c r="C36" s="13"/>
      <c r="D36" s="13"/>
      <c r="E36" s="29"/>
      <c r="F36" s="13"/>
    </row>
    <row r="37" spans="2:6" x14ac:dyDescent="0.25">
      <c r="B37" s="13"/>
      <c r="C37" s="13"/>
      <c r="D37" s="13"/>
      <c r="E37" s="29"/>
      <c r="F37" s="13"/>
    </row>
    <row r="38" spans="2:6" x14ac:dyDescent="0.25">
      <c r="B38" s="13"/>
      <c r="C38" s="13"/>
      <c r="D38" s="13"/>
      <c r="E38" s="29"/>
      <c r="F38" s="13"/>
    </row>
    <row r="39" spans="2:6" x14ac:dyDescent="0.25">
      <c r="B39" s="13"/>
      <c r="C39" s="13"/>
      <c r="D39" s="13"/>
      <c r="E39" s="29"/>
      <c r="F39" s="13"/>
    </row>
    <row r="40" spans="2:6" x14ac:dyDescent="0.25">
      <c r="B40" s="13"/>
      <c r="C40" s="13"/>
      <c r="D40" s="13"/>
      <c r="E40" s="29"/>
      <c r="F40" s="13"/>
    </row>
    <row r="41" spans="2:6" x14ac:dyDescent="0.25">
      <c r="B41" s="13"/>
      <c r="C41" s="13"/>
      <c r="D41" s="13"/>
      <c r="E41" s="29"/>
      <c r="F41" s="13"/>
    </row>
    <row r="42" spans="2:6" x14ac:dyDescent="0.25">
      <c r="B42" s="13"/>
      <c r="C42" s="13"/>
      <c r="D42" s="13"/>
      <c r="E42" s="29"/>
      <c r="F42" s="13"/>
    </row>
    <row r="43" spans="2:6" x14ac:dyDescent="0.25">
      <c r="B43" s="13"/>
      <c r="C43" s="13"/>
      <c r="D43" s="13"/>
      <c r="E43" s="29"/>
      <c r="F43" s="13"/>
    </row>
    <row r="46" spans="2:6" x14ac:dyDescent="0.25">
      <c r="B46" s="32" t="s">
        <v>22</v>
      </c>
      <c r="C46" s="32"/>
    </row>
  </sheetData>
  <mergeCells count="3">
    <mergeCell ref="B2:F2"/>
    <mergeCell ref="B46:C46"/>
    <mergeCell ref="B30:C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workbookViewId="0">
      <selection activeCell="B2" sqref="B2:G2"/>
    </sheetView>
  </sheetViews>
  <sheetFormatPr defaultRowHeight="15" x14ac:dyDescent="0.25"/>
  <cols>
    <col min="1" max="1" width="12.28515625" customWidth="1"/>
    <col min="2" max="2" width="53.42578125" customWidth="1"/>
    <col min="3" max="3" width="29.140625" customWidth="1"/>
    <col min="4" max="4" width="24.5703125" customWidth="1"/>
    <col min="5" max="5" width="17.28515625" customWidth="1"/>
    <col min="6" max="6" width="20" customWidth="1"/>
    <col min="7" max="7" width="17.85546875" customWidth="1"/>
  </cols>
  <sheetData>
    <row r="2" spans="2:7" ht="27" customHeight="1" x14ac:dyDescent="0.25">
      <c r="B2" s="37" t="s">
        <v>77</v>
      </c>
      <c r="C2" s="37"/>
      <c r="D2" s="37"/>
      <c r="E2" s="37"/>
      <c r="F2" s="37"/>
      <c r="G2" s="37"/>
    </row>
    <row r="4" spans="2:7" ht="41.25" customHeight="1" x14ac:dyDescent="0.25">
      <c r="B4" s="4" t="s">
        <v>23</v>
      </c>
      <c r="C4" s="4" t="s">
        <v>11</v>
      </c>
      <c r="D4" s="4" t="s">
        <v>48</v>
      </c>
      <c r="E4" s="4" t="s">
        <v>61</v>
      </c>
      <c r="F4" s="4" t="s">
        <v>2</v>
      </c>
      <c r="G4" s="4" t="s">
        <v>62</v>
      </c>
    </row>
    <row r="5" spans="2:7" x14ac:dyDescent="0.25">
      <c r="B5" s="2" t="s">
        <v>24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 x14ac:dyDescent="0.25">
      <c r="B6" s="1" t="s">
        <v>86</v>
      </c>
      <c r="C6" s="1" t="s">
        <v>4</v>
      </c>
      <c r="D6" s="2" t="s">
        <v>49</v>
      </c>
      <c r="E6" s="11">
        <v>2017</v>
      </c>
      <c r="F6" s="1">
        <v>173</v>
      </c>
      <c r="G6" s="1">
        <v>346</v>
      </c>
    </row>
    <row r="7" spans="2:7" x14ac:dyDescent="0.25">
      <c r="B7" s="1" t="s">
        <v>25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 x14ac:dyDescent="0.25">
      <c r="B8" s="1" t="s">
        <v>26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 x14ac:dyDescent="0.25">
      <c r="B9" s="1" t="s">
        <v>28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 x14ac:dyDescent="0.25">
      <c r="B10" s="1" t="s">
        <v>29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 x14ac:dyDescent="0.25">
      <c r="B11" s="1" t="s">
        <v>30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 x14ac:dyDescent="0.25">
      <c r="B12" s="1" t="s">
        <v>31</v>
      </c>
      <c r="C12" s="1" t="s">
        <v>7</v>
      </c>
      <c r="D12" s="2" t="s">
        <v>50</v>
      </c>
      <c r="E12" s="11">
        <v>2018</v>
      </c>
      <c r="F12" s="1">
        <v>111</v>
      </c>
      <c r="G12" s="1">
        <v>200</v>
      </c>
    </row>
    <row r="13" spans="2:7" x14ac:dyDescent="0.25">
      <c r="B13" s="1" t="s">
        <v>32</v>
      </c>
      <c r="C13" s="1" t="s">
        <v>4</v>
      </c>
      <c r="D13" s="2" t="s">
        <v>49</v>
      </c>
      <c r="E13" s="11">
        <v>2017</v>
      </c>
      <c r="F13" s="1">
        <v>168</v>
      </c>
      <c r="G13" s="1">
        <v>336</v>
      </c>
    </row>
    <row r="14" spans="2:7" x14ac:dyDescent="0.25">
      <c r="B14" s="1" t="s">
        <v>33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 x14ac:dyDescent="0.25">
      <c r="B15" s="1" t="s">
        <v>34</v>
      </c>
      <c r="C15" s="1" t="s">
        <v>8</v>
      </c>
      <c r="D15" s="9" t="s">
        <v>52</v>
      </c>
      <c r="E15" s="11">
        <v>2019</v>
      </c>
      <c r="F15" s="1">
        <v>105</v>
      </c>
      <c r="G15" s="1">
        <v>240</v>
      </c>
    </row>
    <row r="16" spans="2:7" x14ac:dyDescent="0.25">
      <c r="B16" s="1" t="s">
        <v>88</v>
      </c>
      <c r="C16" s="1" t="s">
        <v>4</v>
      </c>
      <c r="D16" s="2" t="s">
        <v>49</v>
      </c>
      <c r="E16" s="11">
        <v>2019</v>
      </c>
      <c r="F16" s="1">
        <v>150</v>
      </c>
      <c r="G16" s="1">
        <v>300</v>
      </c>
    </row>
    <row r="17" spans="2:7" x14ac:dyDescent="0.25">
      <c r="B17" s="1" t="s">
        <v>35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 x14ac:dyDescent="0.25">
      <c r="B18" s="1" t="s">
        <v>89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 x14ac:dyDescent="0.25">
      <c r="B19" s="1" t="s">
        <v>90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 x14ac:dyDescent="0.25">
      <c r="B20" s="1" t="s">
        <v>36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 x14ac:dyDescent="0.25">
      <c r="B21" s="1" t="s">
        <v>37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 x14ac:dyDescent="0.25">
      <c r="B22" s="1" t="s">
        <v>38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 x14ac:dyDescent="0.25">
      <c r="B23" s="1" t="s">
        <v>110</v>
      </c>
      <c r="C23" s="1" t="s">
        <v>3</v>
      </c>
      <c r="D23" s="1" t="s">
        <v>3</v>
      </c>
      <c r="E23" s="1">
        <v>2018</v>
      </c>
      <c r="F23" s="1">
        <v>100</v>
      </c>
      <c r="G23" s="1">
        <v>200</v>
      </c>
    </row>
    <row r="24" spans="2:7" x14ac:dyDescent="0.25">
      <c r="B24" s="2" t="s">
        <v>91</v>
      </c>
      <c r="C24" s="2" t="s">
        <v>4</v>
      </c>
      <c r="D24" s="9" t="s">
        <v>49</v>
      </c>
      <c r="E24" s="11">
        <v>2017</v>
      </c>
      <c r="F24" s="2">
        <v>54</v>
      </c>
      <c r="G24" s="2">
        <v>160</v>
      </c>
    </row>
    <row r="25" spans="2:7" x14ac:dyDescent="0.25">
      <c r="B25" s="1" t="s">
        <v>39</v>
      </c>
      <c r="C25" s="1" t="s">
        <v>4</v>
      </c>
      <c r="D25" s="2" t="s">
        <v>49</v>
      </c>
      <c r="E25" s="11">
        <v>2017</v>
      </c>
      <c r="F25" s="1">
        <v>180</v>
      </c>
      <c r="G25" s="1">
        <v>320</v>
      </c>
    </row>
    <row r="26" spans="2:7" x14ac:dyDescent="0.25">
      <c r="B26" s="1" t="s">
        <v>40</v>
      </c>
      <c r="C26" s="1" t="s">
        <v>4</v>
      </c>
      <c r="D26" s="9" t="s">
        <v>49</v>
      </c>
      <c r="E26" s="11">
        <v>2017</v>
      </c>
      <c r="F26" s="1">
        <v>110</v>
      </c>
      <c r="G26" s="1">
        <v>230</v>
      </c>
    </row>
    <row r="27" spans="2:7" s="14" customFormat="1" x14ac:dyDescent="0.25">
      <c r="B27" s="6" t="s">
        <v>41</v>
      </c>
      <c r="C27" s="6" t="s">
        <v>5</v>
      </c>
      <c r="D27" s="6" t="s">
        <v>53</v>
      </c>
      <c r="E27" s="15">
        <v>2017</v>
      </c>
      <c r="F27" s="6">
        <v>220</v>
      </c>
      <c r="G27" s="6">
        <v>440</v>
      </c>
    </row>
    <row r="28" spans="2:7" s="14" customFormat="1" x14ac:dyDescent="0.25">
      <c r="B28" s="6" t="s">
        <v>42</v>
      </c>
      <c r="C28" s="6" t="s">
        <v>20</v>
      </c>
      <c r="D28" s="6" t="s">
        <v>54</v>
      </c>
      <c r="E28" s="15">
        <v>2017</v>
      </c>
      <c r="F28" s="6">
        <v>30</v>
      </c>
      <c r="G28" s="6">
        <v>120</v>
      </c>
    </row>
    <row r="29" spans="2:7" s="14" customFormat="1" x14ac:dyDescent="0.25">
      <c r="B29" s="6" t="s">
        <v>42</v>
      </c>
      <c r="C29" s="6" t="s">
        <v>8</v>
      </c>
      <c r="D29" s="6" t="s">
        <v>52</v>
      </c>
      <c r="E29" s="15">
        <v>2017</v>
      </c>
      <c r="F29" s="6">
        <v>60</v>
      </c>
      <c r="G29" s="6">
        <v>240</v>
      </c>
    </row>
    <row r="30" spans="2:7" s="14" customFormat="1" x14ac:dyDescent="0.25">
      <c r="B30" s="6" t="s">
        <v>111</v>
      </c>
      <c r="C30" s="6" t="s">
        <v>4</v>
      </c>
      <c r="D30" s="6" t="s">
        <v>49</v>
      </c>
      <c r="E30" s="15">
        <v>2017</v>
      </c>
      <c r="F30" s="6">
        <v>146</v>
      </c>
      <c r="G30" s="6">
        <v>330</v>
      </c>
    </row>
    <row r="31" spans="2:7" x14ac:dyDescent="0.25">
      <c r="B31" s="1" t="s">
        <v>81</v>
      </c>
      <c r="C31" s="1" t="s">
        <v>4</v>
      </c>
      <c r="D31" s="2" t="s">
        <v>49</v>
      </c>
      <c r="E31" s="11">
        <v>2017</v>
      </c>
      <c r="F31" s="1">
        <v>365</v>
      </c>
      <c r="G31" s="1"/>
    </row>
    <row r="32" spans="2:7" x14ac:dyDescent="0.25">
      <c r="B32" s="1" t="s">
        <v>82</v>
      </c>
      <c r="C32" s="1" t="s">
        <v>4</v>
      </c>
      <c r="D32" s="2" t="s">
        <v>49</v>
      </c>
      <c r="E32" s="11">
        <v>2019</v>
      </c>
      <c r="F32" s="1">
        <v>220</v>
      </c>
      <c r="G32" s="1"/>
    </row>
    <row r="33" spans="2:7" x14ac:dyDescent="0.25">
      <c r="B33" s="2" t="s">
        <v>87</v>
      </c>
      <c r="C33" s="2" t="s">
        <v>4</v>
      </c>
      <c r="D33" s="9" t="s">
        <v>49</v>
      </c>
      <c r="E33" s="11">
        <v>2018</v>
      </c>
      <c r="F33" s="2">
        <v>310</v>
      </c>
      <c r="G33" s="2"/>
    </row>
    <row r="34" spans="2:7" x14ac:dyDescent="0.25">
      <c r="B34" s="1" t="s">
        <v>84</v>
      </c>
      <c r="C34" s="1" t="s">
        <v>4</v>
      </c>
      <c r="D34" s="1" t="s">
        <v>85</v>
      </c>
      <c r="E34" s="1">
        <v>2019</v>
      </c>
      <c r="F34" s="1">
        <v>280</v>
      </c>
      <c r="G34" s="1"/>
    </row>
    <row r="35" spans="2:7" x14ac:dyDescent="0.25">
      <c r="B35" s="1" t="s">
        <v>43</v>
      </c>
      <c r="C35" s="1" t="s">
        <v>4</v>
      </c>
      <c r="D35" s="1" t="s">
        <v>49</v>
      </c>
      <c r="E35" s="1">
        <v>2017</v>
      </c>
      <c r="F35" s="1">
        <v>180</v>
      </c>
      <c r="G35" s="1">
        <v>360</v>
      </c>
    </row>
    <row r="36" spans="2:7" s="14" customFormat="1" x14ac:dyDescent="0.25">
      <c r="B36" s="6" t="s">
        <v>92</v>
      </c>
      <c r="C36" s="6" t="s">
        <v>4</v>
      </c>
      <c r="D36" s="6" t="s">
        <v>49</v>
      </c>
      <c r="E36" s="6">
        <v>2017</v>
      </c>
      <c r="F36" s="6">
        <v>78</v>
      </c>
      <c r="G36" s="6">
        <v>185</v>
      </c>
    </row>
    <row r="37" spans="2:7" x14ac:dyDescent="0.25">
      <c r="B37" s="1" t="s">
        <v>121</v>
      </c>
      <c r="C37" s="1" t="s">
        <v>4</v>
      </c>
      <c r="D37" s="1" t="s">
        <v>49</v>
      </c>
      <c r="E37" s="1">
        <v>2018</v>
      </c>
      <c r="F37" s="1">
        <v>50</v>
      </c>
      <c r="G37" s="1">
        <v>159</v>
      </c>
    </row>
    <row r="38" spans="2:7" x14ac:dyDescent="0.25">
      <c r="B38" s="1" t="s">
        <v>79</v>
      </c>
      <c r="C38" s="1" t="s">
        <v>4</v>
      </c>
      <c r="D38" s="1" t="s">
        <v>49</v>
      </c>
      <c r="E38" s="1">
        <v>2019</v>
      </c>
      <c r="F38" s="1">
        <v>234</v>
      </c>
      <c r="G38" s="1">
        <v>350</v>
      </c>
    </row>
    <row r="39" spans="2:7" x14ac:dyDescent="0.25">
      <c r="B39" s="1" t="s">
        <v>45</v>
      </c>
      <c r="C39" s="1" t="s">
        <v>4</v>
      </c>
      <c r="D39" s="1" t="s">
        <v>49</v>
      </c>
      <c r="E39" s="1">
        <v>2018</v>
      </c>
      <c r="F39" s="1">
        <v>350</v>
      </c>
      <c r="G39" s="1"/>
    </row>
    <row r="40" spans="2:7" x14ac:dyDescent="0.25">
      <c r="B40" s="1" t="s">
        <v>36</v>
      </c>
      <c r="C40" s="1" t="s">
        <v>7</v>
      </c>
      <c r="D40" s="1" t="s">
        <v>57</v>
      </c>
      <c r="E40" s="1">
        <v>2017</v>
      </c>
      <c r="F40" s="1">
        <v>101</v>
      </c>
      <c r="G40" s="1">
        <v>200</v>
      </c>
    </row>
    <row r="41" spans="2:7" x14ac:dyDescent="0.25">
      <c r="B41" s="1" t="s">
        <v>112</v>
      </c>
      <c r="C41" s="1" t="s">
        <v>7</v>
      </c>
      <c r="D41" s="1" t="s">
        <v>56</v>
      </c>
      <c r="E41" s="1">
        <v>2017</v>
      </c>
      <c r="F41" s="1">
        <v>92</v>
      </c>
      <c r="G41" s="1">
        <v>184</v>
      </c>
    </row>
    <row r="42" spans="2:7" x14ac:dyDescent="0.25">
      <c r="B42" s="30"/>
      <c r="C42" s="30"/>
      <c r="D42" s="30"/>
      <c r="E42" s="30"/>
      <c r="F42" s="30"/>
      <c r="G42" s="30"/>
    </row>
    <row r="43" spans="2:7" x14ac:dyDescent="0.25">
      <c r="B43" s="30"/>
      <c r="C43" s="30"/>
      <c r="D43" s="30"/>
      <c r="E43" s="30"/>
      <c r="F43" s="30"/>
      <c r="G43" s="30"/>
    </row>
    <row r="44" spans="2:7" ht="25.5" x14ac:dyDescent="0.25">
      <c r="B44" s="38" t="s">
        <v>116</v>
      </c>
      <c r="C44" s="28" t="s">
        <v>115</v>
      </c>
      <c r="D44" s="28" t="s">
        <v>2</v>
      </c>
      <c r="E44" s="28" t="s">
        <v>62</v>
      </c>
      <c r="F44" s="30"/>
      <c r="G44" s="30"/>
    </row>
    <row r="45" spans="2:7" x14ac:dyDescent="0.25">
      <c r="B45" s="39"/>
      <c r="C45" s="7">
        <v>132</v>
      </c>
      <c r="D45" s="20">
        <v>4145</v>
      </c>
      <c r="E45" s="20">
        <v>8978</v>
      </c>
      <c r="F45" s="30"/>
      <c r="G45" s="30"/>
    </row>
    <row r="46" spans="2:7" x14ac:dyDescent="0.25">
      <c r="B46" s="30"/>
      <c r="C46" s="30"/>
      <c r="D46" s="30"/>
      <c r="E46" s="30"/>
      <c r="F46" s="30"/>
      <c r="G46" s="30"/>
    </row>
    <row r="48" spans="2:7" x14ac:dyDescent="0.25">
      <c r="B48" s="32" t="s">
        <v>22</v>
      </c>
      <c r="C48" s="32"/>
    </row>
  </sheetData>
  <mergeCells count="3">
    <mergeCell ref="B2:G2"/>
    <mergeCell ref="B48:C48"/>
    <mergeCell ref="B44:B4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2017-06-07T08:32:03Z</dcterms:modified>
</cp:coreProperties>
</file>